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Hoja1" sheetId="1" r:id="rId1"/>
  </sheets>
  <definedNames>
    <definedName name="_xlnm.Print_Titles" localSheetId="0">'Hoja1'!$4:$10</definedName>
  </definedNames>
  <calcPr fullCalcOnLoad="1"/>
</workbook>
</file>

<file path=xl/sharedStrings.xml><?xml version="1.0" encoding="utf-8"?>
<sst xmlns="http://schemas.openxmlformats.org/spreadsheetml/2006/main" count="996" uniqueCount="211">
  <si>
    <t>ASESORIA Y ASISTENCIA EMPRESARIAL ASSYSTEMP S.A.C.</t>
  </si>
  <si>
    <t>SOBRE PARA PLACA RADIOGRAFICA 55 X 41 CM.</t>
  </si>
  <si>
    <t>ASMAT ALDEA JORGE ANTONIO</t>
  </si>
  <si>
    <t>GARRUCHA DE 6" GIRATORIA CON PLATAFORMA</t>
  </si>
  <si>
    <t>B. BRAUN MEDICAL PERU S.A.</t>
  </si>
  <si>
    <t>CATETER VENOSO CENTRAL DE TRIPLE LUMEN 7 FRENCH</t>
  </si>
  <si>
    <t>CATETER VENOSO CENTRAL TRIPLE LUMEN 12 FRENCHCERTOFIX TRIO V1215</t>
  </si>
  <si>
    <t>SODIO CLORURO 900 mg/100 mL INY 1 L</t>
  </si>
  <si>
    <t>MILLAR</t>
  </si>
  <si>
    <t>GUANTE QUIRURGICO ESTERIL DESCARTABLE N° 7</t>
  </si>
  <si>
    <t>PAR</t>
  </si>
  <si>
    <t>GUANTE QUIRURGICO ESTERIL DESCARTABLE N° 7 1/2</t>
  </si>
  <si>
    <t>COMERCIAL GRAFICA H´ARIES S.R.L.</t>
  </si>
  <si>
    <t>PEDIDO COMPROBANTE DE SALIDA EN PAPEL CONTINUO AUTOCOPIATIVO ORIGINAL Y 2 COPIAS</t>
  </si>
  <si>
    <t>BOLETA DE VENTA AUTOCOPIATIVO X 3</t>
  </si>
  <si>
    <t>COMERCIAL SANTIAGO / .SANTIAGO MALLQUI GUILLERMO A.</t>
  </si>
  <si>
    <t>GUANTE DE JEBE DE USO DOMESTICO TALLA 8</t>
  </si>
  <si>
    <t>ESCOBILLA DE PLASTICO PARA UÑAS</t>
  </si>
  <si>
    <t>COMERCIAL TRES ESTRELLAS S.A.</t>
  </si>
  <si>
    <t>MANGO</t>
  </si>
  <si>
    <t>PLATANOS DE ISLA</t>
  </si>
  <si>
    <t>PAPAYA</t>
  </si>
  <si>
    <t>SANDIA</t>
  </si>
  <si>
    <t>MEMBRILLO</t>
  </si>
  <si>
    <t>MELOCOTON</t>
  </si>
  <si>
    <t>PEPINO DULCE</t>
  </si>
  <si>
    <t>GRANADILLA X KILO</t>
  </si>
  <si>
    <t>NARANJA DE POSTRE</t>
  </si>
  <si>
    <t>DISTRIBUCIONES SJOS E.I.R.L.</t>
  </si>
  <si>
    <t>ESCOBILLA PARA LAVAR FRASCOS GRUESOS</t>
  </si>
  <si>
    <t>MALLA DE ACERO INOXIDABLE TIPO MOSQUITERO X 1.00 m DE ANCHO</t>
  </si>
  <si>
    <t>DISTRIBUIDORA MANTARO  DE GERBOLINE BONILLA ADRIAN CESAR</t>
  </si>
  <si>
    <t>BONITO</t>
  </si>
  <si>
    <t>DROGUERIA IMPORTADORA LA MERCED E.I.R.L.</t>
  </si>
  <si>
    <t>GUANTE DESCARTABLE PARA EXAMEN TALLA S X 100 UNIDADES</t>
  </si>
  <si>
    <t>CAJA</t>
  </si>
  <si>
    <t>GUANTE QUIRURGICO ESTERIL DESCARTABLE N° 8</t>
  </si>
  <si>
    <t>ECOLIMPIA S.R.LTDA.</t>
  </si>
  <si>
    <t>PAPEL TOALLA X PAQUETE X 200 HOJAS</t>
  </si>
  <si>
    <t>PAPEL TOALLA (CAJA X 6 UNIDADES)</t>
  </si>
  <si>
    <t>FA RAY SAC</t>
  </si>
  <si>
    <t>PAPEL TERMICO PARA ECOGRAFIA DE ALTA DENSIDAD 110 mm X 18 m</t>
  </si>
  <si>
    <t>ACIDO FIJADOR AUTOMATICO PARA 10 GALONES</t>
  </si>
  <si>
    <t>ACIDO REVELADOR AUTOMATICO PARA 10 GALONES</t>
  </si>
  <si>
    <t>INDUSTRIA DE PRODUCTOS ESTAMPADOS PERUANOS S.R.L.</t>
  </si>
  <si>
    <t>GARRUCHA DE 3" GIRATORIA CON PLATAFORMA</t>
  </si>
  <si>
    <t>GARRUCHA DE 5" GIRATORIA CON PLATAFORMA</t>
  </si>
  <si>
    <t>INTRAMEDICA S.A.C.</t>
  </si>
  <si>
    <t>CABEZAL PARA CAMARA DE TORRE DE VIDEO DE LAPAROSCOPIA</t>
  </si>
  <si>
    <t>PORTA AGUJA PARA CIRUGIA LAPAROSCOPICA 33 cm</t>
  </si>
  <si>
    <t>LA LLAVE S.A.</t>
  </si>
  <si>
    <t>VALVULA SELENOIDE 220V. DE  3/4"   </t>
  </si>
  <si>
    <t>VALVULA SELENOIDE PARA VAPOR DE 1/2"</t>
  </si>
  <si>
    <t>LIMP MARKET S.A.C.</t>
  </si>
  <si>
    <t>PAÑO LIMPIADOR</t>
  </si>
  <si>
    <t>LOPEZ ESPINOZA YVON CONSTANTINA</t>
  </si>
  <si>
    <t>JERINGA DESCARTABLE PARA TUBERCULINA 1 ML C/A 25 X 5/8"</t>
  </si>
  <si>
    <t>JERINGA DESCARTABLE PARA INSULINA C/A 26 X 1/2"</t>
  </si>
  <si>
    <t>MARKETING MANAGEMENT INTERNATIONAL S.A.C.</t>
  </si>
  <si>
    <t>DETERGENTE MULTIENZIMATICO DE DOBLE RENDIMIENTO CON CUATRO ENZIMAS</t>
  </si>
  <si>
    <t>MEDICAL FULL IMPORT S.A.</t>
  </si>
  <si>
    <t>GUANTE DESCARTABLE PARA EXAMEN TALLA L X 100 UNIDADES</t>
  </si>
  <si>
    <t>SACO</t>
  </si>
  <si>
    <t>MORALES LAGONES ERNESTO</t>
  </si>
  <si>
    <t>EMPAQUETADURA DE SILICONA DE ALTA TEMPERATURA PARA PUERTA DE AUTOCLAVE</t>
  </si>
  <si>
    <t>RETEN DE TEFLON PARA VALVULA DE MOTOR DE ENTRADA DE CAMARA Y SALIDA DE AUTOCLAVE</t>
  </si>
  <si>
    <t>PRESOSTATO DE VACIO DE -1 A 4 BAR PARA AUTOCLAVE</t>
  </si>
  <si>
    <t>FILTRO ANTIBACTERIANO PARA AUTOCLAVE</t>
  </si>
  <si>
    <t>EMPAQUETADURA PARA AUTOCLAVE</t>
  </si>
  <si>
    <t>RELE EN ENCAPSULADO DE 10 A 24 V 60 HZ</t>
  </si>
  <si>
    <t>P Y A BUSINESS S.A.C.</t>
  </si>
  <si>
    <t>ACEITE VEGETAL X 18 L</t>
  </si>
  <si>
    <t>ARROZ EXTRA X 50 KG</t>
  </si>
  <si>
    <t>PACHECO TRADING SAC</t>
  </si>
  <si>
    <t>ACEITE VEGETAL X 1 L</t>
  </si>
  <si>
    <t>AZUCAR BLANCA X 50 KG</t>
  </si>
  <si>
    <t>PRADO JIMENEZ NICOLAS JEREMY</t>
  </si>
  <si>
    <t>GARRUCHA DE 4" GIRATORIA CON PLATAFORMA</t>
  </si>
  <si>
    <t>GARRUCHA DE 8" GIRATORIA CON PLATAFORMA</t>
  </si>
  <si>
    <t>PRAXAIR PERU S.R.L.</t>
  </si>
  <si>
    <t>OXIGENO LIQUIDO MEDICINAL</t>
  </si>
  <si>
    <t>M3</t>
  </si>
  <si>
    <t>OXIGENO GAS MEDICINAL</t>
  </si>
  <si>
    <t>PRODUCTOS TISSUE DEL PERU SA</t>
  </si>
  <si>
    <t>PROLIMFE / BOHORQUEZ MELGAR ISABEL ENMA</t>
  </si>
  <si>
    <t>JABON CARBOLICO</t>
  </si>
  <si>
    <t>REPRESENTACIONES MEDICAS M &amp; M   E.I.R.L</t>
  </si>
  <si>
    <t>JERINGA DESCARTABLE 5 ML C/A 21 X 1 1/2"</t>
  </si>
  <si>
    <t>JERINGA DESCARTABLE 10 mL CON AGUJA 21 G X 1/2"</t>
  </si>
  <si>
    <t>ROKER PERU S.A.</t>
  </si>
  <si>
    <t>GEL PARA EXAMEN DE ULTRASONIDO ECOGRAFIA</t>
  </si>
  <si>
    <t>SERVICIOS GENERALES EL TEO EIRL</t>
  </si>
  <si>
    <t>PETROLEO DIESEL 2</t>
  </si>
  <si>
    <t>SIGMA ENTERPRISES PERU S.A.C.</t>
  </si>
  <si>
    <t>GUANTE DESCARTABLE PARA EXAMEN TALLA M X 100 UNIDADES</t>
  </si>
  <si>
    <t>STEPHANIE VICTORIA HIDALGO TORRES ( DISTRIBUIDORES DE ALIMENTOS )</t>
  </si>
  <si>
    <t>GARBANZO SACO X 50 KG</t>
  </si>
  <si>
    <t>AZUCAR RUBIA X 50 KG</t>
  </si>
  <si>
    <t>SUPERMERCADOS PERUANOS S.A  O  S.P.S.A.</t>
  </si>
  <si>
    <t>ALIMENTACION COMPLEMANTARIA</t>
  </si>
  <si>
    <t>TECNOLOGIA INTELIGENTE S.R.L.</t>
  </si>
  <si>
    <t>REACTIVO PARA GASES ELECTROLITOS Y METABOLITOS SANGUINEOS ARTERIALES X 400 DETERMINACIONES</t>
  </si>
  <si>
    <t>TECNOMED S.A.</t>
  </si>
  <si>
    <t>COLONOSCOPIO</t>
  </si>
  <si>
    <t>GASTROSCOPIO</t>
  </si>
  <si>
    <t>VHL CORPORATION S.A.C.</t>
  </si>
  <si>
    <t>ORDEN DE COMPRA EN PAPEL CONTINUO AUTOCOPIATIVO 9 7/8 X 11 X 3</t>
  </si>
  <si>
    <t>PAPEL CONTINUO AUTOCOPIATIVO 9 7/8 X 11 X 3 ORDEN DE SERVICIO</t>
  </si>
  <si>
    <t>VIC-LINA E.I.R.L.</t>
  </si>
  <si>
    <t>DETERGENTE GRANULADO A GRANEL</t>
  </si>
  <si>
    <t>DECORMUL E.I.R.L.</t>
  </si>
  <si>
    <t>ADJ. MENOR CUANTIA N° 267-2008-HNHU</t>
  </si>
  <si>
    <t>ENTIDAD CONVOCANTE:</t>
  </si>
  <si>
    <t xml:space="preserve">  HOSPITAL NACIONAL HIPOLITO UNANUE</t>
  </si>
  <si>
    <t>TIPO PROCESO</t>
  </si>
  <si>
    <t>N° PROCESO</t>
  </si>
  <si>
    <t>OBJETO DEL PROCESO</t>
  </si>
  <si>
    <t>CONV</t>
  </si>
  <si>
    <t>FUENTE FINANC</t>
  </si>
  <si>
    <t xml:space="preserve">DESCRIPCION DE LA CALIDAD </t>
  </si>
  <si>
    <t>CALIDAD</t>
  </si>
  <si>
    <t>UM</t>
  </si>
  <si>
    <t>GENERO</t>
  </si>
  <si>
    <t>CANTIDAD</t>
  </si>
  <si>
    <t>VALOR REFERENCIAL</t>
  </si>
  <si>
    <t>MONTO ADJUDICADO</t>
  </si>
  <si>
    <t>FECHA BUENA/PRO</t>
  </si>
  <si>
    <t>RUC</t>
  </si>
  <si>
    <t>RAZON SOCIAL DEL POSTOR GANADOR</t>
  </si>
  <si>
    <t>BIENES-SERVICIOS-OBRAS</t>
  </si>
  <si>
    <t>PRECIO</t>
  </si>
  <si>
    <t>TOTAL</t>
  </si>
  <si>
    <t>ADP</t>
  </si>
  <si>
    <t>BUENA</t>
  </si>
  <si>
    <t>MT</t>
  </si>
  <si>
    <t>BIEN</t>
  </si>
  <si>
    <t>ADS</t>
  </si>
  <si>
    <t>ADJ. DIRECTA SELECTIVA N° 10-2008-HNHU</t>
  </si>
  <si>
    <t>ADQUISICION DE MATERIAL DE ASEO Y LIMPIEZA</t>
  </si>
  <si>
    <t>PAQ.</t>
  </si>
  <si>
    <t>ADJ. DIRECTA SELECTIVA N° 14-2008-HNHU</t>
  </si>
  <si>
    <t>ADQUISICION DE ALIMENTOS PARA PERSONAS</t>
  </si>
  <si>
    <t>BOT.</t>
  </si>
  <si>
    <t>KILO</t>
  </si>
  <si>
    <t>UND</t>
  </si>
  <si>
    <t>ADQUISICION DE MATERIAL DE DIAGNOSTICO POR IMÁGENES</t>
  </si>
  <si>
    <t>ADJ. DIRECTA SELECTIVA N° 009-2008-HNHU</t>
  </si>
  <si>
    <t>ADQUISICION DE MATERIAL DE LABORATORIO</t>
  </si>
  <si>
    <t>ADQUISICION DE EQUIPOS</t>
  </si>
  <si>
    <t>AMC</t>
  </si>
  <si>
    <t>ADQUISICION DE MATERIAL DE USO MEDICO</t>
  </si>
  <si>
    <t>KILO.</t>
  </si>
  <si>
    <t>ADJ. MENOR CUANTIA N° 218-2008-HNHU</t>
  </si>
  <si>
    <t>ADQUISICION DE MEDICINAS</t>
  </si>
  <si>
    <t>ADJ. MENOR CUANTIA N° 251-2008-HNHU</t>
  </si>
  <si>
    <t>ADJ. MENOR CUANTIA N° 262-2008-HNHU</t>
  </si>
  <si>
    <t>LP</t>
  </si>
  <si>
    <t>LICITACION PUBLICA N° 0004-2007-HNHU</t>
  </si>
  <si>
    <t>ADQUISICION DE COMBUSTIBLE</t>
  </si>
  <si>
    <t>LICITACION PUBLICA N° 0002-2007-HNHU</t>
  </si>
  <si>
    <t>LICITACION PUBLICA N° 008-2008-HNHU</t>
  </si>
  <si>
    <t>GLB</t>
  </si>
  <si>
    <t>SERV</t>
  </si>
  <si>
    <t>PERSONA RESPONSABLE</t>
  </si>
  <si>
    <t>BELTRAN MARCOS BONIFACIO ROJAS</t>
  </si>
  <si>
    <t>CARGO</t>
  </si>
  <si>
    <t>DIRECTOR DE LOGISTICA</t>
  </si>
  <si>
    <t>OFICINA RESPONSABLE</t>
  </si>
  <si>
    <t>DIRECCION DE LOGISTICA</t>
  </si>
  <si>
    <t>FECHA</t>
  </si>
  <si>
    <t>FIRMA Y SELLO</t>
  </si>
  <si>
    <t>PROCESOS DE SELECCIÓN ADJUDICADOS - ENERO 2009</t>
  </si>
  <si>
    <t>LICITACION PUBLICA N° 0004-2007-HNHU.</t>
  </si>
  <si>
    <t>ADJ. MENOR CUANTIA N° 273-2008-HNHU</t>
  </si>
  <si>
    <t>ADJ. MENOR CUANTIA N° 252-2008-HNHU</t>
  </si>
  <si>
    <t>LICITACION PUBLICA N° 001-2008-HNHU</t>
  </si>
  <si>
    <t>ADJ. MENOR CUANTIA N° 196-2008-HNHU.</t>
  </si>
  <si>
    <t>ADJ. DIRECTA SELECTIVA N° 08-2008-HNHU</t>
  </si>
  <si>
    <t>ADJ. MENOR CUANTIA N° 251-2008-HNHU.</t>
  </si>
  <si>
    <t>ADJ. MENOR CUANTIA N° 250-2008-HNHU.</t>
  </si>
  <si>
    <t>ADJ. MENOR CUANTIA N° 198-2008-HNHU.</t>
  </si>
  <si>
    <t>ADJ. MENOR CUANTIA N° 275-2008-HNHU.</t>
  </si>
  <si>
    <t>ADJ. MENOR CUANTIA N° 243-2008-HNHU.</t>
  </si>
  <si>
    <t>ADJ. MENOR CUANTIA N° 274-2008-HNHU.</t>
  </si>
  <si>
    <t>ADJ. MENOR CUANTIA N° 266-2008-HNHU.</t>
  </si>
  <si>
    <t>ADJ. DIRECTA PUBLICA N° 13-2008-HNHU</t>
  </si>
  <si>
    <t>ADJ. MENOR CUANTIA N° 003-2009-HNHU.</t>
  </si>
  <si>
    <t>ADJ. MENOR CUANTIA N° 270-2008-HNHU.</t>
  </si>
  <si>
    <t>ADJ. MENOR CUANTIA N° 004-2009-HNHU.</t>
  </si>
  <si>
    <t>ADJ. MENOR CUANTIA N° 005-2009-HNHU.</t>
  </si>
  <si>
    <t>ADJ. MENOR CUANTIA N° 006-2009-HNHU.</t>
  </si>
  <si>
    <t>ADJ. MENOR CUANTIA N° 007-2009-HNHU.</t>
  </si>
  <si>
    <t>ADJ. MENOR CUANTIA N° 008-2009-HNHU.</t>
  </si>
  <si>
    <t>ADJ. MENOR CUANTIA N° 55-2008-HNHU.</t>
  </si>
  <si>
    <t>ADJ. MENOR CUANTIA N° 179-2008-HNHU.</t>
  </si>
  <si>
    <t>UND.</t>
  </si>
  <si>
    <t>ADQUISICION DE FORMATOS</t>
  </si>
  <si>
    <t>ADQUISICION DE MATERIAL DE ESCRITORIO</t>
  </si>
  <si>
    <t>ADQUISICION DE GARRUCHAS</t>
  </si>
  <si>
    <t>ADQUISICION DE MALLA DE ACERO</t>
  </si>
  <si>
    <t>ADQUISICION DE REPUESTOS DE AUTOCLAVES</t>
  </si>
  <si>
    <t>SERVICIO DE CONFECCION DE COLCHONES CLINICOS</t>
  </si>
  <si>
    <t>SERVICIOS</t>
  </si>
  <si>
    <t>ABBOTT LABORATORIOS S.A.</t>
  </si>
  <si>
    <t>ALIMENTO DIETETICO NUTRICIONAL X 1000 G</t>
  </si>
  <si>
    <t>LATA</t>
  </si>
  <si>
    <t>09</t>
  </si>
  <si>
    <t>00</t>
  </si>
  <si>
    <t>GALON</t>
  </si>
  <si>
    <t>Hospital Nacional Hipolito Unanue</t>
  </si>
  <si>
    <t>Ministerio de Salud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</si>
</sst>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#,##0.000"/>
    <numFmt numFmtId="174" formatCode="#,##0.00000"/>
    <numFmt numFmtId="175" formatCode="_(* #,##0.000_);_(* \(#,##0.000\);_(* &quot;-&quot;??_);_(@_)"/>
    <numFmt numFmtId="176" formatCode="0.0000"/>
    <numFmt numFmtId="177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5.5"/>
      <color indexed="12"/>
      <name val="Arial"/>
      <family val="2"/>
    </font>
    <font>
      <sz val="5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5" fontId="1" fillId="0" borderId="0" xfId="17" applyNumberFormat="1" applyFont="1" applyAlignment="1">
      <alignment horizontal="center" vertical="center" wrapText="1"/>
    </xf>
    <xf numFmtId="173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175" fontId="1" fillId="0" borderId="0" xfId="17" applyNumberFormat="1" applyFont="1" applyAlignment="1">
      <alignment vertical="center" wrapText="1"/>
    </xf>
    <xf numFmtId="43" fontId="1" fillId="0" borderId="0" xfId="17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73" fontId="3" fillId="2" borderId="2" xfId="17" applyNumberFormat="1" applyFont="1" applyFill="1" applyBorder="1" applyAlignment="1">
      <alignment horizontal="center" vertical="center" wrapText="1"/>
    </xf>
    <xf numFmtId="39" fontId="3" fillId="2" borderId="2" xfId="17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75" fontId="3" fillId="2" borderId="2" xfId="17" applyNumberFormat="1" applyFont="1" applyFill="1" applyBorder="1" applyAlignment="1">
      <alignment horizontal="center" vertical="center" wrapText="1"/>
    </xf>
    <xf numFmtId="43" fontId="3" fillId="2" borderId="2" xfId="17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wrapText="1"/>
      <protection locked="0"/>
    </xf>
    <xf numFmtId="172" fontId="4" fillId="0" borderId="4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 applyProtection="1">
      <alignment/>
      <protection locked="0"/>
    </xf>
    <xf numFmtId="4" fontId="4" fillId="0" borderId="2" xfId="17" applyNumberFormat="1" applyFont="1" applyBorder="1" applyAlignment="1">
      <alignment horizontal="right" vertical="center" wrapText="1"/>
    </xf>
    <xf numFmtId="14" fontId="4" fillId="0" borderId="4" xfId="0" applyNumberFormat="1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/>
      <protection locked="0"/>
    </xf>
    <xf numFmtId="14" fontId="4" fillId="0" borderId="4" xfId="0" applyNumberFormat="1" applyFont="1" applyBorder="1" applyAlignment="1" applyProtection="1">
      <alignment horizontal="right" wrapText="1"/>
      <protection locked="0"/>
    </xf>
    <xf numFmtId="176" fontId="4" fillId="0" borderId="5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4" fillId="0" borderId="0" xfId="17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2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right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9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 applyProtection="1">
      <alignment/>
      <protection locked="0"/>
    </xf>
    <xf numFmtId="177" fontId="4" fillId="0" borderId="2" xfId="0" applyNumberFormat="1" applyFont="1" applyBorder="1" applyAlignment="1" applyProtection="1">
      <alignment/>
      <protection locked="0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73" fontId="3" fillId="2" borderId="2" xfId="17" applyNumberFormat="1" applyFont="1" applyFill="1" applyBorder="1" applyAlignment="1">
      <alignment horizontal="center" vertical="center" wrapText="1"/>
    </xf>
    <xf numFmtId="39" fontId="3" fillId="2" borderId="2" xfId="17" applyNumberFormat="1" applyFont="1" applyFill="1" applyBorder="1" applyAlignment="1">
      <alignment horizontal="center" vertical="center" wrapText="1"/>
    </xf>
    <xf numFmtId="17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75" fontId="3" fillId="2" borderId="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173" fontId="6" fillId="0" borderId="0" xfId="0" applyNumberFormat="1" applyFont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Millares_Hoj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workbookViewId="0" topLeftCell="A1">
      <pane ySplit="10" topLeftCell="BM11" activePane="bottomLeft" state="frozen"/>
      <selection pane="topLeft" activeCell="A1" sqref="A1"/>
      <selection pane="bottomLeft" activeCell="R7" sqref="R7"/>
    </sheetView>
  </sheetViews>
  <sheetFormatPr defaultColWidth="11.421875" defaultRowHeight="12.75"/>
  <cols>
    <col min="1" max="1" width="5.421875" style="0" customWidth="1"/>
    <col min="2" max="2" width="17.8515625" style="0" customWidth="1"/>
    <col min="3" max="3" width="17.140625" style="0" customWidth="1"/>
    <col min="4" max="4" width="3.28125" style="0" customWidth="1"/>
    <col min="5" max="5" width="4.421875" style="0" customWidth="1"/>
    <col min="6" max="6" width="21.7109375" style="0" customWidth="1"/>
    <col min="7" max="7" width="4.7109375" style="0" customWidth="1"/>
    <col min="8" max="8" width="4.140625" style="0" customWidth="1"/>
    <col min="9" max="9" width="4.7109375" style="0" customWidth="1"/>
    <col min="10" max="10" width="6.28125" style="0" customWidth="1"/>
    <col min="11" max="11" width="6.421875" style="0" customWidth="1"/>
    <col min="12" max="12" width="6.00390625" style="0" customWidth="1"/>
    <col min="13" max="13" width="6.140625" style="0" customWidth="1"/>
    <col min="14" max="14" width="6.57421875" style="0" customWidth="1"/>
    <col min="15" max="15" width="6.421875" style="0" customWidth="1"/>
    <col min="16" max="16" width="6.7109375" style="0" customWidth="1"/>
    <col min="17" max="17" width="17.421875" style="0" customWidth="1"/>
  </cols>
  <sheetData>
    <row r="1" spans="6:12" ht="12.75">
      <c r="F1" s="90" t="s">
        <v>210</v>
      </c>
      <c r="G1" s="90"/>
      <c r="H1" s="90"/>
      <c r="I1" s="90"/>
      <c r="J1" s="90"/>
      <c r="K1" s="90"/>
      <c r="L1" s="90"/>
    </row>
    <row r="2" spans="6:12" ht="12.75">
      <c r="F2" s="90" t="s">
        <v>209</v>
      </c>
      <c r="G2" s="90"/>
      <c r="H2" s="90"/>
      <c r="I2" s="90"/>
      <c r="J2" s="90"/>
      <c r="K2" s="90"/>
      <c r="L2" s="90"/>
    </row>
    <row r="4" spans="1:17" ht="18">
      <c r="A4" s="89"/>
      <c r="B4" s="89"/>
      <c r="C4" s="91" t="s">
        <v>171</v>
      </c>
      <c r="D4" s="91"/>
      <c r="E4" s="91"/>
      <c r="F4" s="91"/>
      <c r="G4" s="91"/>
      <c r="H4" s="91"/>
      <c r="I4" s="91"/>
      <c r="J4" s="91"/>
      <c r="K4" s="92"/>
      <c r="L4" s="91"/>
      <c r="M4" s="93"/>
      <c r="N4" s="91"/>
      <c r="O4" s="94"/>
      <c r="P4" s="91"/>
      <c r="Q4" s="1"/>
    </row>
    <row r="5" spans="1:17" ht="12.75">
      <c r="A5" s="2"/>
      <c r="B5" s="3"/>
      <c r="C5" s="4"/>
      <c r="D5" s="4"/>
      <c r="E5" s="4"/>
      <c r="F5" s="1"/>
      <c r="G5" s="2"/>
      <c r="H5" s="5"/>
      <c r="I5" s="5"/>
      <c r="J5" s="6"/>
      <c r="K5" s="7"/>
      <c r="L5" s="8"/>
      <c r="M5" s="9"/>
      <c r="N5" s="10"/>
      <c r="O5" s="11"/>
      <c r="P5" s="2"/>
      <c r="Q5" s="1"/>
    </row>
    <row r="6" spans="1:17" ht="12.75">
      <c r="A6" s="2"/>
      <c r="B6" s="3"/>
      <c r="C6" s="4"/>
      <c r="D6" s="4"/>
      <c r="E6" s="4"/>
      <c r="F6" s="1"/>
      <c r="G6" s="2"/>
      <c r="H6" s="5"/>
      <c r="I6" s="5"/>
      <c r="J6" s="6"/>
      <c r="K6" s="7"/>
      <c r="L6" s="8"/>
      <c r="M6" s="9"/>
      <c r="N6" s="10"/>
      <c r="O6" s="11"/>
      <c r="P6" s="2"/>
      <c r="Q6" s="1"/>
    </row>
    <row r="7" spans="1:17" ht="12.75">
      <c r="A7" s="2"/>
      <c r="B7" s="3"/>
      <c r="C7" s="4"/>
      <c r="D7" s="4"/>
      <c r="E7" s="4"/>
      <c r="F7" s="1"/>
      <c r="G7" s="2"/>
      <c r="H7" s="5"/>
      <c r="I7" s="5"/>
      <c r="J7" s="6"/>
      <c r="K7" s="7"/>
      <c r="L7" s="8"/>
      <c r="M7" s="9"/>
      <c r="N7" s="10"/>
      <c r="O7" s="11"/>
      <c r="P7" s="2"/>
      <c r="Q7" s="1"/>
    </row>
    <row r="8" spans="1:17" ht="12.75">
      <c r="A8" s="84" t="s">
        <v>112</v>
      </c>
      <c r="B8" s="84"/>
      <c r="C8" s="85" t="s">
        <v>113</v>
      </c>
      <c r="D8" s="85"/>
      <c r="E8" s="85"/>
      <c r="F8" s="85"/>
      <c r="G8" s="12"/>
      <c r="H8" s="13"/>
      <c r="I8" s="13"/>
      <c r="J8" s="6"/>
      <c r="K8" s="7"/>
      <c r="L8" s="8"/>
      <c r="M8" s="9"/>
      <c r="N8" s="10"/>
      <c r="O8" s="11"/>
      <c r="P8" s="2"/>
      <c r="Q8" s="1"/>
    </row>
    <row r="9" spans="1:17" ht="25.5" customHeight="1">
      <c r="A9" s="86" t="s">
        <v>114</v>
      </c>
      <c r="B9" s="76" t="s">
        <v>115</v>
      </c>
      <c r="C9" s="87" t="s">
        <v>116</v>
      </c>
      <c r="D9" s="76" t="s">
        <v>117</v>
      </c>
      <c r="E9" s="76" t="s">
        <v>118</v>
      </c>
      <c r="F9" s="14" t="s">
        <v>119</v>
      </c>
      <c r="G9" s="82" t="s">
        <v>120</v>
      </c>
      <c r="H9" s="76" t="s">
        <v>121</v>
      </c>
      <c r="I9" s="76" t="s">
        <v>122</v>
      </c>
      <c r="J9" s="83" t="s">
        <v>123</v>
      </c>
      <c r="K9" s="77" t="s">
        <v>124</v>
      </c>
      <c r="L9" s="78"/>
      <c r="M9" s="79" t="s">
        <v>125</v>
      </c>
      <c r="N9" s="80"/>
      <c r="O9" s="81" t="s">
        <v>126</v>
      </c>
      <c r="P9" s="76" t="s">
        <v>127</v>
      </c>
      <c r="Q9" s="76" t="s">
        <v>128</v>
      </c>
    </row>
    <row r="10" spans="1:17" ht="25.5" customHeight="1">
      <c r="A10" s="86"/>
      <c r="B10" s="76"/>
      <c r="C10" s="88"/>
      <c r="D10" s="76"/>
      <c r="E10" s="76"/>
      <c r="F10" s="17" t="s">
        <v>129</v>
      </c>
      <c r="G10" s="82"/>
      <c r="H10" s="76"/>
      <c r="I10" s="76"/>
      <c r="J10" s="83"/>
      <c r="K10" s="15" t="s">
        <v>130</v>
      </c>
      <c r="L10" s="16" t="s">
        <v>131</v>
      </c>
      <c r="M10" s="18" t="s">
        <v>130</v>
      </c>
      <c r="N10" s="19" t="s">
        <v>131</v>
      </c>
      <c r="O10" s="76"/>
      <c r="P10" s="76"/>
      <c r="Q10" s="76"/>
    </row>
    <row r="11" spans="1:17" ht="25.5" customHeight="1">
      <c r="A11" s="20" t="s">
        <v>136</v>
      </c>
      <c r="B11" s="21" t="s">
        <v>137</v>
      </c>
      <c r="C11" s="22" t="s">
        <v>138</v>
      </c>
      <c r="D11" s="23">
        <v>1</v>
      </c>
      <c r="E11" s="24" t="s">
        <v>207</v>
      </c>
      <c r="F11" s="25" t="s">
        <v>38</v>
      </c>
      <c r="G11" s="23" t="s">
        <v>133</v>
      </c>
      <c r="H11" s="30" t="s">
        <v>139</v>
      </c>
      <c r="I11" s="26" t="s">
        <v>135</v>
      </c>
      <c r="J11" s="62">
        <v>792</v>
      </c>
      <c r="K11" s="32">
        <v>4.8</v>
      </c>
      <c r="L11" s="28">
        <f aca="true" t="shared" si="0" ref="L11:L73">J11*K11</f>
        <v>3801.6</v>
      </c>
      <c r="M11" s="63">
        <v>3.36</v>
      </c>
      <c r="N11" s="28">
        <f aca="true" t="shared" si="1" ref="N11:N73">J11*M11</f>
        <v>2661.12</v>
      </c>
      <c r="O11" s="29">
        <v>39651</v>
      </c>
      <c r="P11" s="30">
        <v>20266352337</v>
      </c>
      <c r="Q11" s="25" t="s">
        <v>83</v>
      </c>
    </row>
    <row r="12" spans="1:17" ht="25.5" customHeight="1">
      <c r="A12" s="20" t="s">
        <v>156</v>
      </c>
      <c r="B12" s="21" t="s">
        <v>172</v>
      </c>
      <c r="C12" s="22" t="s">
        <v>158</v>
      </c>
      <c r="D12" s="23">
        <v>1</v>
      </c>
      <c r="E12" s="24" t="s">
        <v>207</v>
      </c>
      <c r="F12" s="25" t="s">
        <v>92</v>
      </c>
      <c r="G12" s="23" t="s">
        <v>133</v>
      </c>
      <c r="H12" s="30" t="s">
        <v>208</v>
      </c>
      <c r="I12" s="26" t="s">
        <v>135</v>
      </c>
      <c r="J12" s="62">
        <v>3000</v>
      </c>
      <c r="K12" s="32">
        <v>10.22</v>
      </c>
      <c r="L12" s="28">
        <f t="shared" si="0"/>
        <v>30660.000000000004</v>
      </c>
      <c r="M12" s="63">
        <v>11.49</v>
      </c>
      <c r="N12" s="28">
        <f t="shared" si="1"/>
        <v>34470</v>
      </c>
      <c r="O12" s="29">
        <v>39426</v>
      </c>
      <c r="P12" s="30">
        <v>20514684571</v>
      </c>
      <c r="Q12" s="25" t="s">
        <v>91</v>
      </c>
    </row>
    <row r="13" spans="1:17" ht="25.5" customHeight="1">
      <c r="A13" s="20" t="s">
        <v>136</v>
      </c>
      <c r="B13" s="21" t="s">
        <v>137</v>
      </c>
      <c r="C13" s="22" t="s">
        <v>138</v>
      </c>
      <c r="D13" s="23">
        <v>1</v>
      </c>
      <c r="E13" s="24" t="s">
        <v>207</v>
      </c>
      <c r="F13" s="25" t="s">
        <v>38</v>
      </c>
      <c r="G13" s="23" t="s">
        <v>133</v>
      </c>
      <c r="H13" s="30" t="s">
        <v>139</v>
      </c>
      <c r="I13" s="26" t="s">
        <v>135</v>
      </c>
      <c r="J13" s="62">
        <v>824</v>
      </c>
      <c r="K13" s="32">
        <v>4.8</v>
      </c>
      <c r="L13" s="28">
        <f t="shared" si="0"/>
        <v>3955.2</v>
      </c>
      <c r="M13" s="63">
        <v>3.36</v>
      </c>
      <c r="N13" s="28">
        <f t="shared" si="1"/>
        <v>2768.64</v>
      </c>
      <c r="O13" s="29">
        <v>39651</v>
      </c>
      <c r="P13" s="30">
        <v>20334889808</v>
      </c>
      <c r="Q13" s="25" t="s">
        <v>37</v>
      </c>
    </row>
    <row r="14" spans="1:17" ht="25.5" customHeight="1">
      <c r="A14" s="20" t="s">
        <v>149</v>
      </c>
      <c r="B14" s="21" t="s">
        <v>155</v>
      </c>
      <c r="C14" s="22" t="s">
        <v>150</v>
      </c>
      <c r="D14" s="23">
        <v>1</v>
      </c>
      <c r="E14" s="24" t="s">
        <v>206</v>
      </c>
      <c r="F14" s="25" t="s">
        <v>5</v>
      </c>
      <c r="G14" s="23" t="s">
        <v>133</v>
      </c>
      <c r="H14" s="30" t="s">
        <v>144</v>
      </c>
      <c r="I14" s="26" t="s">
        <v>135</v>
      </c>
      <c r="J14" s="62">
        <v>70</v>
      </c>
      <c r="K14" s="32">
        <v>95</v>
      </c>
      <c r="L14" s="28">
        <f t="shared" si="0"/>
        <v>6650</v>
      </c>
      <c r="M14" s="63">
        <v>95</v>
      </c>
      <c r="N14" s="28">
        <f t="shared" si="1"/>
        <v>6650</v>
      </c>
      <c r="O14" s="29">
        <v>39799</v>
      </c>
      <c r="P14" s="30">
        <v>20377339461</v>
      </c>
      <c r="Q14" s="25" t="s">
        <v>4</v>
      </c>
    </row>
    <row r="15" spans="1:17" ht="25.5" customHeight="1">
      <c r="A15" s="20" t="s">
        <v>149</v>
      </c>
      <c r="B15" s="21" t="s">
        <v>155</v>
      </c>
      <c r="C15" s="22" t="s">
        <v>150</v>
      </c>
      <c r="D15" s="23">
        <v>1</v>
      </c>
      <c r="E15" s="24" t="s">
        <v>206</v>
      </c>
      <c r="F15" s="25" t="s">
        <v>6</v>
      </c>
      <c r="G15" s="23" t="s">
        <v>133</v>
      </c>
      <c r="H15" s="30" t="s">
        <v>144</v>
      </c>
      <c r="I15" s="26" t="s">
        <v>135</v>
      </c>
      <c r="J15" s="62">
        <v>65</v>
      </c>
      <c r="K15" s="32">
        <v>148</v>
      </c>
      <c r="L15" s="28">
        <f t="shared" si="0"/>
        <v>9620</v>
      </c>
      <c r="M15" s="63">
        <v>148</v>
      </c>
      <c r="N15" s="28">
        <f t="shared" si="1"/>
        <v>9620</v>
      </c>
      <c r="O15" s="29">
        <v>39799</v>
      </c>
      <c r="P15" s="30">
        <v>20377339461</v>
      </c>
      <c r="Q15" s="25" t="s">
        <v>4</v>
      </c>
    </row>
    <row r="16" spans="1:17" ht="25.5" customHeight="1">
      <c r="A16" s="20" t="s">
        <v>149</v>
      </c>
      <c r="B16" s="21" t="s">
        <v>173</v>
      </c>
      <c r="C16" s="22" t="s">
        <v>145</v>
      </c>
      <c r="D16" s="23">
        <v>1</v>
      </c>
      <c r="E16" s="24" t="s">
        <v>207</v>
      </c>
      <c r="F16" s="25" t="s">
        <v>41</v>
      </c>
      <c r="G16" s="23" t="s">
        <v>133</v>
      </c>
      <c r="H16" s="30" t="s">
        <v>144</v>
      </c>
      <c r="I16" s="26" t="s">
        <v>135</v>
      </c>
      <c r="J16" s="62">
        <v>225</v>
      </c>
      <c r="K16" s="32">
        <v>61</v>
      </c>
      <c r="L16" s="28">
        <f t="shared" si="0"/>
        <v>13725</v>
      </c>
      <c r="M16" s="63">
        <v>61</v>
      </c>
      <c r="N16" s="28">
        <f t="shared" si="1"/>
        <v>13725</v>
      </c>
      <c r="O16" s="29">
        <v>39805</v>
      </c>
      <c r="P16" s="30">
        <v>20153187755</v>
      </c>
      <c r="Q16" s="25" t="s">
        <v>40</v>
      </c>
    </row>
    <row r="17" spans="1:17" ht="25.5" customHeight="1">
      <c r="A17" s="20" t="s">
        <v>149</v>
      </c>
      <c r="B17" s="21" t="s">
        <v>154</v>
      </c>
      <c r="C17" s="22" t="s">
        <v>150</v>
      </c>
      <c r="D17" s="23">
        <v>1</v>
      </c>
      <c r="E17" s="24" t="s">
        <v>207</v>
      </c>
      <c r="F17" s="25" t="s">
        <v>61</v>
      </c>
      <c r="G17" s="23" t="s">
        <v>133</v>
      </c>
      <c r="H17" s="30" t="s">
        <v>35</v>
      </c>
      <c r="I17" s="26" t="s">
        <v>135</v>
      </c>
      <c r="J17" s="62">
        <v>350</v>
      </c>
      <c r="K17" s="32">
        <v>12.5</v>
      </c>
      <c r="L17" s="28">
        <f t="shared" si="0"/>
        <v>4375</v>
      </c>
      <c r="M17" s="63">
        <v>12.49</v>
      </c>
      <c r="N17" s="28">
        <f t="shared" si="1"/>
        <v>4371.5</v>
      </c>
      <c r="O17" s="29">
        <v>39794</v>
      </c>
      <c r="P17" s="30">
        <v>20504905137</v>
      </c>
      <c r="Q17" s="25" t="s">
        <v>60</v>
      </c>
    </row>
    <row r="18" spans="1:17" ht="25.5" customHeight="1">
      <c r="A18" s="20" t="s">
        <v>149</v>
      </c>
      <c r="B18" s="21" t="s">
        <v>154</v>
      </c>
      <c r="C18" s="22" t="s">
        <v>150</v>
      </c>
      <c r="D18" s="23">
        <v>1</v>
      </c>
      <c r="E18" s="24" t="s">
        <v>207</v>
      </c>
      <c r="F18" s="25" t="s">
        <v>34</v>
      </c>
      <c r="G18" s="23" t="s">
        <v>133</v>
      </c>
      <c r="H18" s="30" t="s">
        <v>35</v>
      </c>
      <c r="I18" s="26" t="s">
        <v>135</v>
      </c>
      <c r="J18" s="62">
        <v>250</v>
      </c>
      <c r="K18" s="32">
        <v>12.5</v>
      </c>
      <c r="L18" s="28">
        <f t="shared" si="0"/>
        <v>3125</v>
      </c>
      <c r="M18" s="63">
        <v>12.49</v>
      </c>
      <c r="N18" s="28">
        <f t="shared" si="1"/>
        <v>3122.5</v>
      </c>
      <c r="O18" s="29">
        <v>39794</v>
      </c>
      <c r="P18" s="30">
        <v>20504905137</v>
      </c>
      <c r="Q18" s="25" t="s">
        <v>60</v>
      </c>
    </row>
    <row r="19" spans="1:17" ht="25.5" customHeight="1">
      <c r="A19" s="20" t="s">
        <v>149</v>
      </c>
      <c r="B19" s="21" t="s">
        <v>154</v>
      </c>
      <c r="C19" s="22" t="s">
        <v>150</v>
      </c>
      <c r="D19" s="23">
        <v>1</v>
      </c>
      <c r="E19" s="24" t="s">
        <v>207</v>
      </c>
      <c r="F19" s="25" t="s">
        <v>34</v>
      </c>
      <c r="G19" s="23" t="s">
        <v>133</v>
      </c>
      <c r="H19" s="30" t="s">
        <v>35</v>
      </c>
      <c r="I19" s="26" t="s">
        <v>135</v>
      </c>
      <c r="J19" s="62">
        <v>250</v>
      </c>
      <c r="K19" s="32">
        <v>12.5</v>
      </c>
      <c r="L19" s="28">
        <f t="shared" si="0"/>
        <v>3125</v>
      </c>
      <c r="M19" s="63">
        <v>12.49</v>
      </c>
      <c r="N19" s="28">
        <f t="shared" si="1"/>
        <v>3122.5</v>
      </c>
      <c r="O19" s="29">
        <v>39794</v>
      </c>
      <c r="P19" s="30">
        <v>20153218901</v>
      </c>
      <c r="Q19" s="25" t="s">
        <v>33</v>
      </c>
    </row>
    <row r="20" spans="1:17" ht="25.5" customHeight="1">
      <c r="A20" s="20" t="s">
        <v>149</v>
      </c>
      <c r="B20" s="21" t="s">
        <v>154</v>
      </c>
      <c r="C20" s="22" t="s">
        <v>150</v>
      </c>
      <c r="D20" s="23">
        <v>1</v>
      </c>
      <c r="E20" s="24" t="s">
        <v>207</v>
      </c>
      <c r="F20" s="25" t="s">
        <v>94</v>
      </c>
      <c r="G20" s="23" t="s">
        <v>133</v>
      </c>
      <c r="H20" s="30" t="s">
        <v>35</v>
      </c>
      <c r="I20" s="26" t="s">
        <v>135</v>
      </c>
      <c r="J20" s="62">
        <v>400</v>
      </c>
      <c r="K20" s="32">
        <v>12.5</v>
      </c>
      <c r="L20" s="28">
        <f t="shared" si="0"/>
        <v>5000</v>
      </c>
      <c r="M20" s="63">
        <v>12.4</v>
      </c>
      <c r="N20" s="28">
        <f t="shared" si="1"/>
        <v>4960</v>
      </c>
      <c r="O20" s="29">
        <v>39794</v>
      </c>
      <c r="P20" s="30">
        <v>20476029474</v>
      </c>
      <c r="Q20" s="25" t="s">
        <v>93</v>
      </c>
    </row>
    <row r="21" spans="1:17" ht="25.5" customHeight="1">
      <c r="A21" s="20" t="s">
        <v>149</v>
      </c>
      <c r="B21" s="21" t="s">
        <v>174</v>
      </c>
      <c r="C21" s="22" t="s">
        <v>150</v>
      </c>
      <c r="D21" s="23">
        <v>1</v>
      </c>
      <c r="E21" s="24" t="s">
        <v>206</v>
      </c>
      <c r="F21" s="25" t="s">
        <v>56</v>
      </c>
      <c r="G21" s="23" t="s">
        <v>133</v>
      </c>
      <c r="H21" s="30" t="s">
        <v>144</v>
      </c>
      <c r="I21" s="26" t="s">
        <v>135</v>
      </c>
      <c r="J21" s="62">
        <v>10000</v>
      </c>
      <c r="K21" s="32">
        <v>0.18</v>
      </c>
      <c r="L21" s="28">
        <f t="shared" si="0"/>
        <v>1800</v>
      </c>
      <c r="M21" s="63">
        <v>0.17</v>
      </c>
      <c r="N21" s="28">
        <f t="shared" si="1"/>
        <v>1700.0000000000002</v>
      </c>
      <c r="O21" s="29">
        <v>39794</v>
      </c>
      <c r="P21" s="30">
        <v>10067230936</v>
      </c>
      <c r="Q21" s="25" t="s">
        <v>55</v>
      </c>
    </row>
    <row r="22" spans="1:17" ht="25.5" customHeight="1">
      <c r="A22" s="20" t="s">
        <v>149</v>
      </c>
      <c r="B22" s="21" t="s">
        <v>174</v>
      </c>
      <c r="C22" s="22" t="s">
        <v>150</v>
      </c>
      <c r="D22" s="23">
        <v>1</v>
      </c>
      <c r="E22" s="24" t="s">
        <v>206</v>
      </c>
      <c r="F22" s="25" t="s">
        <v>57</v>
      </c>
      <c r="G22" s="23" t="s">
        <v>133</v>
      </c>
      <c r="H22" s="30" t="s">
        <v>144</v>
      </c>
      <c r="I22" s="26" t="s">
        <v>135</v>
      </c>
      <c r="J22" s="62">
        <v>4000</v>
      </c>
      <c r="K22" s="32">
        <v>0.16</v>
      </c>
      <c r="L22" s="28">
        <f t="shared" si="0"/>
        <v>640</v>
      </c>
      <c r="M22" s="63">
        <v>0.16</v>
      </c>
      <c r="N22" s="28">
        <f t="shared" si="1"/>
        <v>640</v>
      </c>
      <c r="O22" s="29">
        <v>39794</v>
      </c>
      <c r="P22" s="30">
        <v>10067230936</v>
      </c>
      <c r="Q22" s="25" t="s">
        <v>55</v>
      </c>
    </row>
    <row r="23" spans="1:17" ht="25.5" customHeight="1">
      <c r="A23" s="20" t="s">
        <v>149</v>
      </c>
      <c r="B23" s="21" t="s">
        <v>174</v>
      </c>
      <c r="C23" s="22" t="s">
        <v>150</v>
      </c>
      <c r="D23" s="23">
        <v>1</v>
      </c>
      <c r="E23" s="24" t="s">
        <v>206</v>
      </c>
      <c r="F23" s="25" t="s">
        <v>87</v>
      </c>
      <c r="G23" s="23" t="s">
        <v>133</v>
      </c>
      <c r="H23" s="30" t="s">
        <v>144</v>
      </c>
      <c r="I23" s="26" t="s">
        <v>135</v>
      </c>
      <c r="J23" s="62">
        <v>15000</v>
      </c>
      <c r="K23" s="32">
        <v>0.18</v>
      </c>
      <c r="L23" s="28">
        <f t="shared" si="0"/>
        <v>2700</v>
      </c>
      <c r="M23" s="63">
        <v>0.145</v>
      </c>
      <c r="N23" s="28">
        <f t="shared" si="1"/>
        <v>2175</v>
      </c>
      <c r="O23" s="29">
        <v>39794</v>
      </c>
      <c r="P23" s="30">
        <v>20420035901</v>
      </c>
      <c r="Q23" s="25" t="s">
        <v>86</v>
      </c>
    </row>
    <row r="24" spans="1:17" ht="25.5" customHeight="1">
      <c r="A24" s="20" t="s">
        <v>149</v>
      </c>
      <c r="B24" s="21" t="s">
        <v>174</v>
      </c>
      <c r="C24" s="22" t="s">
        <v>150</v>
      </c>
      <c r="D24" s="23">
        <v>1</v>
      </c>
      <c r="E24" s="24" t="s">
        <v>206</v>
      </c>
      <c r="F24" s="25" t="s">
        <v>88</v>
      </c>
      <c r="G24" s="23" t="s">
        <v>133</v>
      </c>
      <c r="H24" s="30" t="s">
        <v>144</v>
      </c>
      <c r="I24" s="26" t="s">
        <v>135</v>
      </c>
      <c r="J24" s="62">
        <v>25000</v>
      </c>
      <c r="K24" s="32">
        <v>0.23</v>
      </c>
      <c r="L24" s="28">
        <f t="shared" si="0"/>
        <v>5750</v>
      </c>
      <c r="M24" s="63">
        <v>0.22</v>
      </c>
      <c r="N24" s="28">
        <f t="shared" si="1"/>
        <v>5500</v>
      </c>
      <c r="O24" s="29">
        <v>39794</v>
      </c>
      <c r="P24" s="30">
        <v>20420035901</v>
      </c>
      <c r="Q24" s="25" t="s">
        <v>86</v>
      </c>
    </row>
    <row r="25" spans="1:17" ht="25.5" customHeight="1">
      <c r="A25" s="20" t="s">
        <v>136</v>
      </c>
      <c r="B25" s="21" t="s">
        <v>140</v>
      </c>
      <c r="C25" s="22" t="s">
        <v>141</v>
      </c>
      <c r="D25" s="23">
        <v>1</v>
      </c>
      <c r="E25" s="24" t="s">
        <v>206</v>
      </c>
      <c r="F25" s="25" t="s">
        <v>71</v>
      </c>
      <c r="G25" s="23" t="s">
        <v>133</v>
      </c>
      <c r="H25" s="30" t="s">
        <v>205</v>
      </c>
      <c r="I25" s="26" t="s">
        <v>135</v>
      </c>
      <c r="J25" s="62">
        <v>80</v>
      </c>
      <c r="K25" s="32">
        <v>7.2</v>
      </c>
      <c r="L25" s="28">
        <f t="shared" si="0"/>
        <v>576</v>
      </c>
      <c r="M25" s="63">
        <v>104.76</v>
      </c>
      <c r="N25" s="28">
        <f t="shared" si="1"/>
        <v>8380.800000000001</v>
      </c>
      <c r="O25" s="29">
        <v>39701</v>
      </c>
      <c r="P25" s="30">
        <v>20518630386</v>
      </c>
      <c r="Q25" s="25" t="s">
        <v>70</v>
      </c>
    </row>
    <row r="26" spans="1:17" ht="25.5" customHeight="1">
      <c r="A26" s="20" t="s">
        <v>136</v>
      </c>
      <c r="B26" s="21" t="s">
        <v>140</v>
      </c>
      <c r="C26" s="22" t="s">
        <v>141</v>
      </c>
      <c r="D26" s="23">
        <v>1</v>
      </c>
      <c r="E26" s="24" t="s">
        <v>206</v>
      </c>
      <c r="F26" s="25" t="s">
        <v>72</v>
      </c>
      <c r="G26" s="23" t="s">
        <v>133</v>
      </c>
      <c r="H26" s="30" t="s">
        <v>62</v>
      </c>
      <c r="I26" s="26" t="s">
        <v>135</v>
      </c>
      <c r="J26" s="62">
        <v>100</v>
      </c>
      <c r="K26" s="32">
        <v>152</v>
      </c>
      <c r="L26" s="28">
        <f t="shared" si="0"/>
        <v>15200</v>
      </c>
      <c r="M26" s="63">
        <v>125</v>
      </c>
      <c r="N26" s="28">
        <f t="shared" si="1"/>
        <v>12500</v>
      </c>
      <c r="O26" s="29">
        <v>39701</v>
      </c>
      <c r="P26" s="30">
        <v>20518630386</v>
      </c>
      <c r="Q26" s="25" t="s">
        <v>70</v>
      </c>
    </row>
    <row r="27" spans="1:17" ht="25.5" customHeight="1">
      <c r="A27" s="20" t="s">
        <v>156</v>
      </c>
      <c r="B27" s="21" t="s">
        <v>160</v>
      </c>
      <c r="C27" s="22" t="s">
        <v>153</v>
      </c>
      <c r="D27" s="23">
        <v>1</v>
      </c>
      <c r="E27" s="24" t="s">
        <v>206</v>
      </c>
      <c r="F27" s="25" t="s">
        <v>7</v>
      </c>
      <c r="G27" s="23" t="s">
        <v>133</v>
      </c>
      <c r="H27" s="30" t="s">
        <v>144</v>
      </c>
      <c r="I27" s="26" t="s">
        <v>135</v>
      </c>
      <c r="J27" s="62">
        <v>14900</v>
      </c>
      <c r="K27" s="32">
        <v>3</v>
      </c>
      <c r="L27" s="28">
        <f t="shared" si="0"/>
        <v>44700</v>
      </c>
      <c r="M27" s="63">
        <v>2.74</v>
      </c>
      <c r="N27" s="28">
        <f t="shared" si="1"/>
        <v>40826</v>
      </c>
      <c r="O27" s="29">
        <v>39797</v>
      </c>
      <c r="P27" s="30">
        <v>20377339461</v>
      </c>
      <c r="Q27" s="25" t="s">
        <v>4</v>
      </c>
    </row>
    <row r="28" spans="1:17" ht="25.5" customHeight="1">
      <c r="A28" s="20" t="s">
        <v>156</v>
      </c>
      <c r="B28" s="21" t="s">
        <v>175</v>
      </c>
      <c r="C28" s="22" t="s">
        <v>150</v>
      </c>
      <c r="D28" s="23">
        <v>1</v>
      </c>
      <c r="E28" s="24" t="s">
        <v>206</v>
      </c>
      <c r="F28" s="25" t="s">
        <v>80</v>
      </c>
      <c r="G28" s="23" t="s">
        <v>133</v>
      </c>
      <c r="H28" s="30" t="s">
        <v>81</v>
      </c>
      <c r="I28" s="26" t="s">
        <v>135</v>
      </c>
      <c r="J28" s="62">
        <v>12500</v>
      </c>
      <c r="K28" s="32">
        <v>4.1</v>
      </c>
      <c r="L28" s="28">
        <f t="shared" si="0"/>
        <v>51249.99999999999</v>
      </c>
      <c r="M28" s="63">
        <v>4.1</v>
      </c>
      <c r="N28" s="28">
        <f t="shared" si="1"/>
        <v>51249.99999999999</v>
      </c>
      <c r="O28" s="29">
        <v>39714</v>
      </c>
      <c r="P28" s="30">
        <v>20338570041</v>
      </c>
      <c r="Q28" s="25" t="s">
        <v>79</v>
      </c>
    </row>
    <row r="29" spans="1:17" ht="25.5" customHeight="1">
      <c r="A29" s="20" t="s">
        <v>156</v>
      </c>
      <c r="B29" s="21" t="s">
        <v>175</v>
      </c>
      <c r="C29" s="22" t="s">
        <v>150</v>
      </c>
      <c r="D29" s="23">
        <v>1</v>
      </c>
      <c r="E29" s="24" t="s">
        <v>206</v>
      </c>
      <c r="F29" s="25" t="s">
        <v>82</v>
      </c>
      <c r="G29" s="23" t="s">
        <v>133</v>
      </c>
      <c r="H29" s="30" t="s">
        <v>81</v>
      </c>
      <c r="I29" s="26" t="s">
        <v>135</v>
      </c>
      <c r="J29" s="62">
        <v>4400</v>
      </c>
      <c r="K29" s="32">
        <v>4.78</v>
      </c>
      <c r="L29" s="28">
        <f t="shared" si="0"/>
        <v>21032</v>
      </c>
      <c r="M29" s="63">
        <v>4.78</v>
      </c>
      <c r="N29" s="28">
        <f t="shared" si="1"/>
        <v>21032</v>
      </c>
      <c r="O29" s="29">
        <v>39714</v>
      </c>
      <c r="P29" s="30">
        <v>20338570041</v>
      </c>
      <c r="Q29" s="25" t="s">
        <v>79</v>
      </c>
    </row>
    <row r="30" spans="1:17" ht="25.5" customHeight="1">
      <c r="A30" s="20" t="s">
        <v>156</v>
      </c>
      <c r="B30" s="21" t="s">
        <v>157</v>
      </c>
      <c r="C30" s="22" t="s">
        <v>158</v>
      </c>
      <c r="D30" s="23">
        <v>1</v>
      </c>
      <c r="E30" s="24" t="s">
        <v>207</v>
      </c>
      <c r="F30" s="25" t="s">
        <v>92</v>
      </c>
      <c r="G30" s="23" t="s">
        <v>133</v>
      </c>
      <c r="H30" s="30" t="s">
        <v>208</v>
      </c>
      <c r="I30" s="26" t="s">
        <v>135</v>
      </c>
      <c r="J30" s="62">
        <v>3000</v>
      </c>
      <c r="K30" s="32">
        <v>10.22</v>
      </c>
      <c r="L30" s="28">
        <f t="shared" si="0"/>
        <v>30660.000000000004</v>
      </c>
      <c r="M30" s="63">
        <v>10.3</v>
      </c>
      <c r="N30" s="28">
        <f t="shared" si="1"/>
        <v>30900.000000000004</v>
      </c>
      <c r="O30" s="29">
        <v>39426</v>
      </c>
      <c r="P30" s="30">
        <v>20514684571</v>
      </c>
      <c r="Q30" s="25" t="s">
        <v>91</v>
      </c>
    </row>
    <row r="31" spans="1:17" ht="25.5" customHeight="1">
      <c r="A31" s="20" t="s">
        <v>156</v>
      </c>
      <c r="B31" s="21" t="s">
        <v>157</v>
      </c>
      <c r="C31" s="22" t="s">
        <v>158</v>
      </c>
      <c r="D31" s="23">
        <v>1</v>
      </c>
      <c r="E31" s="24" t="s">
        <v>207</v>
      </c>
      <c r="F31" s="25" t="s">
        <v>92</v>
      </c>
      <c r="G31" s="23" t="s">
        <v>133</v>
      </c>
      <c r="H31" s="30" t="s">
        <v>208</v>
      </c>
      <c r="I31" s="26" t="s">
        <v>135</v>
      </c>
      <c r="J31" s="62">
        <v>3000</v>
      </c>
      <c r="K31" s="32">
        <v>10.22</v>
      </c>
      <c r="L31" s="28">
        <f t="shared" si="0"/>
        <v>30660.000000000004</v>
      </c>
      <c r="M31" s="63">
        <v>10.3</v>
      </c>
      <c r="N31" s="28">
        <f t="shared" si="1"/>
        <v>30900.000000000004</v>
      </c>
      <c r="O31" s="29">
        <v>39426</v>
      </c>
      <c r="P31" s="30">
        <v>20514684571</v>
      </c>
      <c r="Q31" s="25" t="s">
        <v>91</v>
      </c>
    </row>
    <row r="32" spans="1:17" ht="25.5" customHeight="1">
      <c r="A32" s="20" t="s">
        <v>136</v>
      </c>
      <c r="B32" s="21" t="s">
        <v>137</v>
      </c>
      <c r="C32" s="22" t="s">
        <v>138</v>
      </c>
      <c r="D32" s="23">
        <v>1</v>
      </c>
      <c r="E32" s="24" t="s">
        <v>207</v>
      </c>
      <c r="F32" s="25" t="s">
        <v>39</v>
      </c>
      <c r="G32" s="23" t="s">
        <v>133</v>
      </c>
      <c r="H32" s="30" t="s">
        <v>35</v>
      </c>
      <c r="I32" s="26" t="s">
        <v>135</v>
      </c>
      <c r="J32" s="62">
        <v>10</v>
      </c>
      <c r="K32" s="32">
        <v>115.5</v>
      </c>
      <c r="L32" s="28">
        <f t="shared" si="0"/>
        <v>1155</v>
      </c>
      <c r="M32" s="63">
        <v>80.85</v>
      </c>
      <c r="N32" s="28">
        <f t="shared" si="1"/>
        <v>808.5</v>
      </c>
      <c r="O32" s="29">
        <v>39651</v>
      </c>
      <c r="P32" s="30">
        <v>20334889808</v>
      </c>
      <c r="Q32" s="25" t="s">
        <v>37</v>
      </c>
    </row>
    <row r="33" spans="1:17" ht="25.5" customHeight="1">
      <c r="A33" s="20" t="s">
        <v>136</v>
      </c>
      <c r="B33" s="21" t="s">
        <v>137</v>
      </c>
      <c r="C33" s="22" t="s">
        <v>138</v>
      </c>
      <c r="D33" s="23">
        <v>1</v>
      </c>
      <c r="E33" s="24" t="s">
        <v>207</v>
      </c>
      <c r="F33" s="25" t="s">
        <v>39</v>
      </c>
      <c r="G33" s="23" t="s">
        <v>133</v>
      </c>
      <c r="H33" s="30" t="s">
        <v>35</v>
      </c>
      <c r="I33" s="26" t="s">
        <v>135</v>
      </c>
      <c r="J33" s="62">
        <v>10</v>
      </c>
      <c r="K33" s="32">
        <v>115.5</v>
      </c>
      <c r="L33" s="28">
        <f t="shared" si="0"/>
        <v>1155</v>
      </c>
      <c r="M33" s="63">
        <v>80.85</v>
      </c>
      <c r="N33" s="28">
        <f t="shared" si="1"/>
        <v>808.5</v>
      </c>
      <c r="O33" s="29">
        <v>39651</v>
      </c>
      <c r="P33" s="30">
        <v>20512458221</v>
      </c>
      <c r="Q33" s="25" t="s">
        <v>53</v>
      </c>
    </row>
    <row r="34" spans="1:17" ht="25.5" customHeight="1">
      <c r="A34" s="20" t="s">
        <v>149</v>
      </c>
      <c r="B34" s="21" t="s">
        <v>176</v>
      </c>
      <c r="C34" s="22" t="s">
        <v>196</v>
      </c>
      <c r="D34" s="23">
        <v>1</v>
      </c>
      <c r="E34" s="24" t="s">
        <v>207</v>
      </c>
      <c r="F34" s="25" t="s">
        <v>1</v>
      </c>
      <c r="G34" s="23" t="s">
        <v>133</v>
      </c>
      <c r="H34" s="30" t="s">
        <v>144</v>
      </c>
      <c r="I34" s="26" t="s">
        <v>135</v>
      </c>
      <c r="J34" s="62">
        <v>6000</v>
      </c>
      <c r="K34" s="32">
        <v>0.9</v>
      </c>
      <c r="L34" s="28">
        <f t="shared" si="0"/>
        <v>5400</v>
      </c>
      <c r="M34" s="63">
        <v>0.88</v>
      </c>
      <c r="N34" s="28">
        <f t="shared" si="1"/>
        <v>5280</v>
      </c>
      <c r="O34" s="29">
        <v>39707</v>
      </c>
      <c r="P34" s="30">
        <v>20505070411</v>
      </c>
      <c r="Q34" s="25" t="s">
        <v>0</v>
      </c>
    </row>
    <row r="35" spans="1:17" ht="25.5" customHeight="1">
      <c r="A35" s="20" t="s">
        <v>136</v>
      </c>
      <c r="B35" s="21" t="s">
        <v>177</v>
      </c>
      <c r="C35" s="22" t="s">
        <v>145</v>
      </c>
      <c r="D35" s="23">
        <v>1</v>
      </c>
      <c r="E35" s="24" t="s">
        <v>207</v>
      </c>
      <c r="F35" s="25" t="s">
        <v>90</v>
      </c>
      <c r="G35" s="23" t="s">
        <v>133</v>
      </c>
      <c r="H35" s="30" t="s">
        <v>208</v>
      </c>
      <c r="I35" s="26" t="s">
        <v>135</v>
      </c>
      <c r="J35" s="62">
        <v>16</v>
      </c>
      <c r="K35" s="32">
        <v>59</v>
      </c>
      <c r="L35" s="28">
        <f t="shared" si="0"/>
        <v>944</v>
      </c>
      <c r="M35" s="63">
        <v>55</v>
      </c>
      <c r="N35" s="28">
        <f t="shared" si="1"/>
        <v>880</v>
      </c>
      <c r="O35" s="31">
        <v>39647</v>
      </c>
      <c r="P35" s="30">
        <v>20109161609</v>
      </c>
      <c r="Q35" s="25" t="s">
        <v>89</v>
      </c>
    </row>
    <row r="36" spans="1:17" ht="25.5" customHeight="1">
      <c r="A36" s="20" t="s">
        <v>136</v>
      </c>
      <c r="B36" s="21" t="s">
        <v>137</v>
      </c>
      <c r="C36" s="22" t="s">
        <v>138</v>
      </c>
      <c r="D36" s="23">
        <v>1</v>
      </c>
      <c r="E36" s="24" t="s">
        <v>207</v>
      </c>
      <c r="F36" s="25" t="s">
        <v>85</v>
      </c>
      <c r="G36" s="23" t="s">
        <v>133</v>
      </c>
      <c r="H36" s="30" t="s">
        <v>144</v>
      </c>
      <c r="I36" s="26" t="s">
        <v>135</v>
      </c>
      <c r="J36" s="62">
        <v>690</v>
      </c>
      <c r="K36" s="32">
        <v>0.5</v>
      </c>
      <c r="L36" s="28">
        <f t="shared" si="0"/>
        <v>345</v>
      </c>
      <c r="M36" s="63">
        <v>0.4</v>
      </c>
      <c r="N36" s="28">
        <f t="shared" si="1"/>
        <v>276</v>
      </c>
      <c r="O36" s="29">
        <v>39651</v>
      </c>
      <c r="P36" s="30">
        <v>10104679477</v>
      </c>
      <c r="Q36" s="25" t="s">
        <v>84</v>
      </c>
    </row>
    <row r="37" spans="1:17" ht="25.5" customHeight="1">
      <c r="A37" s="20" t="s">
        <v>149</v>
      </c>
      <c r="B37" s="21" t="s">
        <v>152</v>
      </c>
      <c r="C37" s="22" t="s">
        <v>145</v>
      </c>
      <c r="D37" s="23">
        <v>1</v>
      </c>
      <c r="E37" s="24" t="s">
        <v>207</v>
      </c>
      <c r="F37" s="25" t="s">
        <v>42</v>
      </c>
      <c r="G37" s="23" t="s">
        <v>133</v>
      </c>
      <c r="H37" s="30" t="s">
        <v>35</v>
      </c>
      <c r="I37" s="26" t="s">
        <v>135</v>
      </c>
      <c r="J37" s="62">
        <v>30</v>
      </c>
      <c r="K37" s="32">
        <v>79</v>
      </c>
      <c r="L37" s="28">
        <f t="shared" si="0"/>
        <v>2370</v>
      </c>
      <c r="M37" s="63">
        <v>79</v>
      </c>
      <c r="N37" s="28">
        <f t="shared" si="1"/>
        <v>2370</v>
      </c>
      <c r="O37" s="29">
        <v>39741</v>
      </c>
      <c r="P37" s="30">
        <v>20153187755</v>
      </c>
      <c r="Q37" s="25" t="s">
        <v>40</v>
      </c>
    </row>
    <row r="38" spans="1:17" ht="25.5" customHeight="1">
      <c r="A38" s="20" t="s">
        <v>136</v>
      </c>
      <c r="B38" s="21" t="s">
        <v>177</v>
      </c>
      <c r="C38" s="22" t="s">
        <v>145</v>
      </c>
      <c r="D38" s="23">
        <v>1</v>
      </c>
      <c r="E38" s="24" t="s">
        <v>207</v>
      </c>
      <c r="F38" s="25" t="s">
        <v>43</v>
      </c>
      <c r="G38" s="23" t="s">
        <v>133</v>
      </c>
      <c r="H38" s="30" t="s">
        <v>144</v>
      </c>
      <c r="I38" s="26" t="s">
        <v>135</v>
      </c>
      <c r="J38" s="62">
        <v>16</v>
      </c>
      <c r="K38" s="32">
        <v>126</v>
      </c>
      <c r="L38" s="28">
        <f t="shared" si="0"/>
        <v>2016</v>
      </c>
      <c r="M38" s="63">
        <v>125</v>
      </c>
      <c r="N38" s="28">
        <f t="shared" si="1"/>
        <v>2000</v>
      </c>
      <c r="O38" s="29">
        <v>39647</v>
      </c>
      <c r="P38" s="30">
        <v>20153187755</v>
      </c>
      <c r="Q38" s="25" t="s">
        <v>40</v>
      </c>
    </row>
    <row r="39" spans="1:17" ht="25.5" customHeight="1">
      <c r="A39" s="20" t="s">
        <v>136</v>
      </c>
      <c r="B39" s="21" t="s">
        <v>137</v>
      </c>
      <c r="C39" s="22" t="s">
        <v>138</v>
      </c>
      <c r="D39" s="23">
        <v>1</v>
      </c>
      <c r="E39" s="24" t="s">
        <v>207</v>
      </c>
      <c r="F39" s="25" t="s">
        <v>16</v>
      </c>
      <c r="G39" s="23" t="s">
        <v>133</v>
      </c>
      <c r="H39" s="30" t="s">
        <v>10</v>
      </c>
      <c r="I39" s="26" t="s">
        <v>135</v>
      </c>
      <c r="J39" s="62">
        <v>460</v>
      </c>
      <c r="K39" s="32">
        <v>5.2</v>
      </c>
      <c r="L39" s="28">
        <f t="shared" si="0"/>
        <v>2392</v>
      </c>
      <c r="M39" s="63">
        <v>3.64</v>
      </c>
      <c r="N39" s="28">
        <f t="shared" si="1"/>
        <v>1674.4</v>
      </c>
      <c r="O39" s="29">
        <v>39651</v>
      </c>
      <c r="P39" s="30">
        <v>10099424023</v>
      </c>
      <c r="Q39" s="25" t="s">
        <v>15</v>
      </c>
    </row>
    <row r="40" spans="1:17" ht="25.5" customHeight="1">
      <c r="A40" s="20" t="s">
        <v>136</v>
      </c>
      <c r="B40" s="21" t="s">
        <v>137</v>
      </c>
      <c r="C40" s="22" t="s">
        <v>138</v>
      </c>
      <c r="D40" s="23">
        <v>1</v>
      </c>
      <c r="E40" s="24" t="s">
        <v>207</v>
      </c>
      <c r="F40" s="25" t="s">
        <v>17</v>
      </c>
      <c r="G40" s="23" t="s">
        <v>133</v>
      </c>
      <c r="H40" s="30" t="s">
        <v>144</v>
      </c>
      <c r="I40" s="26" t="s">
        <v>135</v>
      </c>
      <c r="J40" s="62">
        <v>202</v>
      </c>
      <c r="K40" s="32">
        <v>2</v>
      </c>
      <c r="L40" s="28">
        <f t="shared" si="0"/>
        <v>404</v>
      </c>
      <c r="M40" s="63">
        <v>1.5</v>
      </c>
      <c r="N40" s="28">
        <f t="shared" si="1"/>
        <v>303</v>
      </c>
      <c r="O40" s="29">
        <v>39651</v>
      </c>
      <c r="P40" s="30">
        <v>10099424023</v>
      </c>
      <c r="Q40" s="25" t="s">
        <v>15</v>
      </c>
    </row>
    <row r="41" spans="1:17" ht="25.5" customHeight="1">
      <c r="A41" s="20" t="s">
        <v>136</v>
      </c>
      <c r="B41" s="21" t="s">
        <v>137</v>
      </c>
      <c r="C41" s="22" t="s">
        <v>138</v>
      </c>
      <c r="D41" s="23">
        <v>1</v>
      </c>
      <c r="E41" s="24" t="s">
        <v>207</v>
      </c>
      <c r="F41" s="25" t="s">
        <v>85</v>
      </c>
      <c r="G41" s="23" t="s">
        <v>133</v>
      </c>
      <c r="H41" s="30" t="s">
        <v>144</v>
      </c>
      <c r="I41" s="26" t="s">
        <v>135</v>
      </c>
      <c r="J41" s="62">
        <v>1500</v>
      </c>
      <c r="K41" s="32">
        <v>0.5</v>
      </c>
      <c r="L41" s="28">
        <f t="shared" si="0"/>
        <v>750</v>
      </c>
      <c r="M41" s="63">
        <v>0.4</v>
      </c>
      <c r="N41" s="28">
        <f t="shared" si="1"/>
        <v>600</v>
      </c>
      <c r="O41" s="29">
        <v>39651</v>
      </c>
      <c r="P41" s="30">
        <v>10104679477</v>
      </c>
      <c r="Q41" s="25" t="s">
        <v>84</v>
      </c>
    </row>
    <row r="42" spans="1:17" ht="25.5" customHeight="1">
      <c r="A42" s="20" t="s">
        <v>136</v>
      </c>
      <c r="B42" s="21" t="s">
        <v>137</v>
      </c>
      <c r="C42" s="22" t="s">
        <v>138</v>
      </c>
      <c r="D42" s="23">
        <v>1</v>
      </c>
      <c r="E42" s="24" t="s">
        <v>207</v>
      </c>
      <c r="F42" s="25" t="s">
        <v>29</v>
      </c>
      <c r="G42" s="23" t="s">
        <v>133</v>
      </c>
      <c r="H42" s="30" t="s">
        <v>144</v>
      </c>
      <c r="I42" s="26" t="s">
        <v>135</v>
      </c>
      <c r="J42" s="62">
        <v>120</v>
      </c>
      <c r="K42" s="32">
        <v>2</v>
      </c>
      <c r="L42" s="28">
        <f t="shared" si="0"/>
        <v>240</v>
      </c>
      <c r="M42" s="63">
        <v>1.68</v>
      </c>
      <c r="N42" s="28">
        <f t="shared" si="1"/>
        <v>201.6</v>
      </c>
      <c r="O42" s="29">
        <v>39651</v>
      </c>
      <c r="P42" s="30">
        <v>20512458221</v>
      </c>
      <c r="Q42" s="25" t="s">
        <v>53</v>
      </c>
    </row>
    <row r="43" spans="1:17" ht="25.5" customHeight="1">
      <c r="A43" s="20" t="s">
        <v>136</v>
      </c>
      <c r="B43" s="21" t="s">
        <v>137</v>
      </c>
      <c r="C43" s="22" t="s">
        <v>138</v>
      </c>
      <c r="D43" s="23">
        <v>1</v>
      </c>
      <c r="E43" s="24" t="s">
        <v>207</v>
      </c>
      <c r="F43" s="25" t="s">
        <v>54</v>
      </c>
      <c r="G43" s="23" t="s">
        <v>133</v>
      </c>
      <c r="H43" s="30" t="s">
        <v>139</v>
      </c>
      <c r="I43" s="26" t="s">
        <v>135</v>
      </c>
      <c r="J43" s="62">
        <v>150</v>
      </c>
      <c r="K43" s="32">
        <v>2.2</v>
      </c>
      <c r="L43" s="28">
        <f t="shared" si="0"/>
        <v>330</v>
      </c>
      <c r="M43" s="63">
        <v>1.54</v>
      </c>
      <c r="N43" s="28">
        <f t="shared" si="1"/>
        <v>231</v>
      </c>
      <c r="O43" s="29">
        <v>39651</v>
      </c>
      <c r="P43" s="30">
        <v>20512458221</v>
      </c>
      <c r="Q43" s="25" t="s">
        <v>53</v>
      </c>
    </row>
    <row r="44" spans="1:17" ht="25.5" customHeight="1">
      <c r="A44" s="20" t="s">
        <v>149</v>
      </c>
      <c r="B44" s="21" t="s">
        <v>176</v>
      </c>
      <c r="C44" s="22" t="s">
        <v>197</v>
      </c>
      <c r="D44" s="23">
        <v>1</v>
      </c>
      <c r="E44" s="24" t="s">
        <v>207</v>
      </c>
      <c r="F44" s="25" t="s">
        <v>106</v>
      </c>
      <c r="G44" s="23" t="s">
        <v>133</v>
      </c>
      <c r="H44" s="30" t="s">
        <v>8</v>
      </c>
      <c r="I44" s="26" t="s">
        <v>135</v>
      </c>
      <c r="J44" s="62">
        <v>10</v>
      </c>
      <c r="K44" s="32">
        <v>167</v>
      </c>
      <c r="L44" s="28">
        <f t="shared" si="0"/>
        <v>1670</v>
      </c>
      <c r="M44" s="63">
        <v>146.01</v>
      </c>
      <c r="N44" s="28">
        <f t="shared" si="1"/>
        <v>1460.1</v>
      </c>
      <c r="O44" s="29">
        <v>39707</v>
      </c>
      <c r="P44" s="30">
        <v>20426332168</v>
      </c>
      <c r="Q44" s="25" t="s">
        <v>105</v>
      </c>
    </row>
    <row r="45" spans="1:17" ht="25.5" customHeight="1">
      <c r="A45" s="20" t="s">
        <v>149</v>
      </c>
      <c r="B45" s="21" t="s">
        <v>176</v>
      </c>
      <c r="C45" s="22" t="s">
        <v>197</v>
      </c>
      <c r="D45" s="23">
        <v>1</v>
      </c>
      <c r="E45" s="24" t="s">
        <v>207</v>
      </c>
      <c r="F45" s="25" t="s">
        <v>107</v>
      </c>
      <c r="G45" s="23" t="s">
        <v>133</v>
      </c>
      <c r="H45" s="30" t="s">
        <v>8</v>
      </c>
      <c r="I45" s="26" t="s">
        <v>135</v>
      </c>
      <c r="J45" s="62">
        <v>4</v>
      </c>
      <c r="K45" s="32">
        <v>168</v>
      </c>
      <c r="L45" s="28">
        <f t="shared" si="0"/>
        <v>672</v>
      </c>
      <c r="M45" s="63">
        <v>146.01</v>
      </c>
      <c r="N45" s="28">
        <f t="shared" si="1"/>
        <v>584.04</v>
      </c>
      <c r="O45" s="29">
        <v>39707</v>
      </c>
      <c r="P45" s="30">
        <v>20426332168</v>
      </c>
      <c r="Q45" s="25" t="s">
        <v>105</v>
      </c>
    </row>
    <row r="46" spans="1:17" ht="25.5" customHeight="1">
      <c r="A46" s="20" t="s">
        <v>149</v>
      </c>
      <c r="B46" s="21" t="s">
        <v>176</v>
      </c>
      <c r="C46" s="22" t="s">
        <v>197</v>
      </c>
      <c r="D46" s="23">
        <v>1</v>
      </c>
      <c r="E46" s="24" t="s">
        <v>207</v>
      </c>
      <c r="F46" s="25" t="s">
        <v>13</v>
      </c>
      <c r="G46" s="23" t="s">
        <v>133</v>
      </c>
      <c r="H46" s="30" t="s">
        <v>8</v>
      </c>
      <c r="I46" s="26" t="s">
        <v>135</v>
      </c>
      <c r="J46" s="62">
        <v>20</v>
      </c>
      <c r="K46" s="32">
        <v>167</v>
      </c>
      <c r="L46" s="28">
        <f t="shared" si="0"/>
        <v>3340</v>
      </c>
      <c r="M46" s="63">
        <v>148</v>
      </c>
      <c r="N46" s="28">
        <f t="shared" si="1"/>
        <v>2960</v>
      </c>
      <c r="O46" s="29">
        <v>39707</v>
      </c>
      <c r="P46" s="30">
        <v>20502059590</v>
      </c>
      <c r="Q46" s="25" t="s">
        <v>12</v>
      </c>
    </row>
    <row r="47" spans="1:17" ht="25.5" customHeight="1">
      <c r="A47" s="20" t="s">
        <v>149</v>
      </c>
      <c r="B47" s="21" t="s">
        <v>176</v>
      </c>
      <c r="C47" s="22" t="s">
        <v>196</v>
      </c>
      <c r="D47" s="23">
        <v>1</v>
      </c>
      <c r="E47" s="24" t="s">
        <v>207</v>
      </c>
      <c r="F47" s="25" t="s">
        <v>14</v>
      </c>
      <c r="G47" s="23" t="s">
        <v>133</v>
      </c>
      <c r="H47" s="30" t="s">
        <v>8</v>
      </c>
      <c r="I47" s="26" t="s">
        <v>135</v>
      </c>
      <c r="J47" s="62">
        <v>110</v>
      </c>
      <c r="K47" s="32">
        <v>65</v>
      </c>
      <c r="L47" s="28">
        <f t="shared" si="0"/>
        <v>7150</v>
      </c>
      <c r="M47" s="63">
        <v>48</v>
      </c>
      <c r="N47" s="28">
        <f t="shared" si="1"/>
        <v>5280</v>
      </c>
      <c r="O47" s="29">
        <v>39707</v>
      </c>
      <c r="P47" s="30">
        <v>20502059590</v>
      </c>
      <c r="Q47" s="25" t="s">
        <v>12</v>
      </c>
    </row>
    <row r="48" spans="1:17" ht="25.5" customHeight="1">
      <c r="A48" s="20" t="s">
        <v>149</v>
      </c>
      <c r="B48" s="21" t="s">
        <v>178</v>
      </c>
      <c r="C48" s="22" t="s">
        <v>150</v>
      </c>
      <c r="D48" s="23">
        <v>1</v>
      </c>
      <c r="E48" s="24" t="s">
        <v>207</v>
      </c>
      <c r="F48" s="25" t="s">
        <v>61</v>
      </c>
      <c r="G48" s="23" t="s">
        <v>133</v>
      </c>
      <c r="H48" s="30" t="s">
        <v>35</v>
      </c>
      <c r="I48" s="26" t="s">
        <v>135</v>
      </c>
      <c r="J48" s="62">
        <v>350</v>
      </c>
      <c r="K48" s="32">
        <v>12.5</v>
      </c>
      <c r="L48" s="28">
        <f t="shared" si="0"/>
        <v>4375</v>
      </c>
      <c r="M48" s="63">
        <v>12.49</v>
      </c>
      <c r="N48" s="28">
        <f t="shared" si="1"/>
        <v>4371.5</v>
      </c>
      <c r="O48" s="29">
        <v>39794</v>
      </c>
      <c r="P48" s="30">
        <v>20504905137</v>
      </c>
      <c r="Q48" s="25" t="s">
        <v>60</v>
      </c>
    </row>
    <row r="49" spans="1:17" ht="25.5" customHeight="1">
      <c r="A49" s="20" t="s">
        <v>149</v>
      </c>
      <c r="B49" s="21" t="s">
        <v>178</v>
      </c>
      <c r="C49" s="22" t="s">
        <v>150</v>
      </c>
      <c r="D49" s="23">
        <v>1</v>
      </c>
      <c r="E49" s="24" t="s">
        <v>207</v>
      </c>
      <c r="F49" s="25" t="s">
        <v>34</v>
      </c>
      <c r="G49" s="23" t="s">
        <v>133</v>
      </c>
      <c r="H49" s="30" t="s">
        <v>35</v>
      </c>
      <c r="I49" s="26" t="s">
        <v>135</v>
      </c>
      <c r="J49" s="62">
        <v>200</v>
      </c>
      <c r="K49" s="32">
        <v>12.5</v>
      </c>
      <c r="L49" s="28">
        <f t="shared" si="0"/>
        <v>2500</v>
      </c>
      <c r="M49" s="63">
        <v>12.49</v>
      </c>
      <c r="N49" s="28">
        <f t="shared" si="1"/>
        <v>2498</v>
      </c>
      <c r="O49" s="29">
        <v>39794</v>
      </c>
      <c r="P49" s="30">
        <v>20504905137</v>
      </c>
      <c r="Q49" s="25" t="s">
        <v>60</v>
      </c>
    </row>
    <row r="50" spans="1:17" ht="25.5" customHeight="1">
      <c r="A50" s="20" t="s">
        <v>149</v>
      </c>
      <c r="B50" s="21" t="s">
        <v>178</v>
      </c>
      <c r="C50" s="22" t="s">
        <v>150</v>
      </c>
      <c r="D50" s="23">
        <v>1</v>
      </c>
      <c r="E50" s="24" t="s">
        <v>207</v>
      </c>
      <c r="F50" s="25" t="s">
        <v>34</v>
      </c>
      <c r="G50" s="23" t="s">
        <v>133</v>
      </c>
      <c r="H50" s="30" t="s">
        <v>35</v>
      </c>
      <c r="I50" s="26" t="s">
        <v>135</v>
      </c>
      <c r="J50" s="62">
        <v>200</v>
      </c>
      <c r="K50" s="32">
        <v>12.5</v>
      </c>
      <c r="L50" s="28">
        <f t="shared" si="0"/>
        <v>2500</v>
      </c>
      <c r="M50" s="63">
        <v>12.49</v>
      </c>
      <c r="N50" s="28">
        <f t="shared" si="1"/>
        <v>2498</v>
      </c>
      <c r="O50" s="29">
        <v>39794</v>
      </c>
      <c r="P50" s="30">
        <v>20153218901</v>
      </c>
      <c r="Q50" s="25" t="s">
        <v>33</v>
      </c>
    </row>
    <row r="51" spans="1:17" ht="25.5" customHeight="1">
      <c r="A51" s="20" t="s">
        <v>149</v>
      </c>
      <c r="B51" s="21" t="s">
        <v>178</v>
      </c>
      <c r="C51" s="22" t="s">
        <v>150</v>
      </c>
      <c r="D51" s="23">
        <v>1</v>
      </c>
      <c r="E51" s="24" t="s">
        <v>207</v>
      </c>
      <c r="F51" s="25" t="s">
        <v>94</v>
      </c>
      <c r="G51" s="23" t="s">
        <v>133</v>
      </c>
      <c r="H51" s="30" t="s">
        <v>35</v>
      </c>
      <c r="I51" s="26" t="s">
        <v>135</v>
      </c>
      <c r="J51" s="62">
        <v>400</v>
      </c>
      <c r="K51" s="32">
        <v>12.5</v>
      </c>
      <c r="L51" s="28">
        <f t="shared" si="0"/>
        <v>5000</v>
      </c>
      <c r="M51" s="63">
        <v>12.4</v>
      </c>
      <c r="N51" s="28">
        <f t="shared" si="1"/>
        <v>4960</v>
      </c>
      <c r="O51" s="29">
        <v>39794</v>
      </c>
      <c r="P51" s="30">
        <v>20476029474</v>
      </c>
      <c r="Q51" s="25" t="s">
        <v>93</v>
      </c>
    </row>
    <row r="52" spans="1:17" ht="25.5" customHeight="1">
      <c r="A52" s="20" t="s">
        <v>149</v>
      </c>
      <c r="B52" s="21" t="s">
        <v>179</v>
      </c>
      <c r="C52" s="22" t="s">
        <v>150</v>
      </c>
      <c r="D52" s="23">
        <v>1</v>
      </c>
      <c r="E52" s="24" t="s">
        <v>207</v>
      </c>
      <c r="F52" s="25" t="s">
        <v>9</v>
      </c>
      <c r="G52" s="23" t="s">
        <v>133</v>
      </c>
      <c r="H52" s="30" t="s">
        <v>10</v>
      </c>
      <c r="I52" s="26" t="s">
        <v>135</v>
      </c>
      <c r="J52" s="62">
        <v>7000</v>
      </c>
      <c r="K52" s="32">
        <v>0.73</v>
      </c>
      <c r="L52" s="28">
        <f t="shared" si="0"/>
        <v>5110</v>
      </c>
      <c r="M52" s="63">
        <v>0.73</v>
      </c>
      <c r="N52" s="28">
        <f t="shared" si="1"/>
        <v>5110</v>
      </c>
      <c r="O52" s="29">
        <v>39793</v>
      </c>
      <c r="P52" s="30">
        <v>20153218901</v>
      </c>
      <c r="Q52" s="25" t="s">
        <v>33</v>
      </c>
    </row>
    <row r="53" spans="1:17" ht="25.5" customHeight="1">
      <c r="A53" s="20" t="s">
        <v>149</v>
      </c>
      <c r="B53" s="21" t="s">
        <v>179</v>
      </c>
      <c r="C53" s="22" t="s">
        <v>150</v>
      </c>
      <c r="D53" s="23">
        <v>1</v>
      </c>
      <c r="E53" s="24" t="s">
        <v>207</v>
      </c>
      <c r="F53" s="25" t="s">
        <v>11</v>
      </c>
      <c r="G53" s="23" t="s">
        <v>133</v>
      </c>
      <c r="H53" s="30" t="s">
        <v>10</v>
      </c>
      <c r="I53" s="26" t="s">
        <v>135</v>
      </c>
      <c r="J53" s="62">
        <v>10000</v>
      </c>
      <c r="K53" s="32">
        <v>0.73</v>
      </c>
      <c r="L53" s="28">
        <f t="shared" si="0"/>
        <v>7300</v>
      </c>
      <c r="M53" s="63">
        <v>0.73</v>
      </c>
      <c r="N53" s="28">
        <f t="shared" si="1"/>
        <v>7300</v>
      </c>
      <c r="O53" s="29">
        <v>39793</v>
      </c>
      <c r="P53" s="30">
        <v>20153218901</v>
      </c>
      <c r="Q53" s="25" t="s">
        <v>33</v>
      </c>
    </row>
    <row r="54" spans="1:17" ht="25.5" customHeight="1">
      <c r="A54" s="20" t="s">
        <v>149</v>
      </c>
      <c r="B54" s="21" t="s">
        <v>179</v>
      </c>
      <c r="C54" s="22" t="s">
        <v>150</v>
      </c>
      <c r="D54" s="23">
        <v>1</v>
      </c>
      <c r="E54" s="24" t="s">
        <v>207</v>
      </c>
      <c r="F54" s="25" t="s">
        <v>36</v>
      </c>
      <c r="G54" s="23" t="s">
        <v>133</v>
      </c>
      <c r="H54" s="30" t="s">
        <v>10</v>
      </c>
      <c r="I54" s="26" t="s">
        <v>135</v>
      </c>
      <c r="J54" s="62">
        <v>1000</v>
      </c>
      <c r="K54" s="32">
        <v>0.73</v>
      </c>
      <c r="L54" s="28">
        <f t="shared" si="0"/>
        <v>730</v>
      </c>
      <c r="M54" s="63">
        <v>0.75</v>
      </c>
      <c r="N54" s="28">
        <f t="shared" si="1"/>
        <v>750</v>
      </c>
      <c r="O54" s="29">
        <v>39793</v>
      </c>
      <c r="P54" s="30">
        <v>20153218901</v>
      </c>
      <c r="Q54" s="25" t="s">
        <v>33</v>
      </c>
    </row>
    <row r="55" spans="1:17" ht="25.5" customHeight="1">
      <c r="A55" s="20" t="s">
        <v>149</v>
      </c>
      <c r="B55" s="21" t="s">
        <v>180</v>
      </c>
      <c r="C55" s="22" t="s">
        <v>153</v>
      </c>
      <c r="D55" s="23">
        <v>1</v>
      </c>
      <c r="E55" s="24" t="s">
        <v>206</v>
      </c>
      <c r="F55" s="25" t="s">
        <v>204</v>
      </c>
      <c r="G55" s="23" t="s">
        <v>133</v>
      </c>
      <c r="H55" s="30" t="s">
        <v>205</v>
      </c>
      <c r="I55" s="26" t="s">
        <v>135</v>
      </c>
      <c r="J55" s="62">
        <v>242</v>
      </c>
      <c r="K55" s="32">
        <v>38</v>
      </c>
      <c r="L55" s="28">
        <f t="shared" si="0"/>
        <v>9196</v>
      </c>
      <c r="M55" s="63">
        <v>38</v>
      </c>
      <c r="N55" s="28">
        <f t="shared" si="1"/>
        <v>9196</v>
      </c>
      <c r="O55" s="29">
        <v>39708</v>
      </c>
      <c r="P55" s="30">
        <v>20100096936</v>
      </c>
      <c r="Q55" s="25" t="s">
        <v>203</v>
      </c>
    </row>
    <row r="56" spans="1:17" ht="25.5" customHeight="1">
      <c r="A56" s="20" t="s">
        <v>136</v>
      </c>
      <c r="B56" s="21" t="s">
        <v>140</v>
      </c>
      <c r="C56" s="22" t="s">
        <v>141</v>
      </c>
      <c r="D56" s="23">
        <v>1</v>
      </c>
      <c r="E56" s="24" t="s">
        <v>206</v>
      </c>
      <c r="F56" s="25" t="s">
        <v>74</v>
      </c>
      <c r="G56" s="23" t="s">
        <v>133</v>
      </c>
      <c r="H56" s="30" t="s">
        <v>142</v>
      </c>
      <c r="I56" s="26" t="s">
        <v>135</v>
      </c>
      <c r="J56" s="62">
        <v>12</v>
      </c>
      <c r="K56" s="32">
        <v>7.2</v>
      </c>
      <c r="L56" s="28">
        <f t="shared" si="0"/>
        <v>86.4</v>
      </c>
      <c r="M56" s="63">
        <v>6.32</v>
      </c>
      <c r="N56" s="28">
        <f t="shared" si="1"/>
        <v>75.84</v>
      </c>
      <c r="O56" s="29">
        <v>39701</v>
      </c>
      <c r="P56" s="30">
        <v>20419136906</v>
      </c>
      <c r="Q56" s="25" t="s">
        <v>73</v>
      </c>
    </row>
    <row r="57" spans="1:17" ht="25.5" customHeight="1">
      <c r="A57" s="20" t="s">
        <v>136</v>
      </c>
      <c r="B57" s="21" t="s">
        <v>140</v>
      </c>
      <c r="C57" s="22" t="s">
        <v>141</v>
      </c>
      <c r="D57" s="23">
        <v>1</v>
      </c>
      <c r="E57" s="24" t="s">
        <v>206</v>
      </c>
      <c r="F57" s="25" t="s">
        <v>75</v>
      </c>
      <c r="G57" s="23" t="s">
        <v>133</v>
      </c>
      <c r="H57" s="30" t="s">
        <v>62</v>
      </c>
      <c r="I57" s="26" t="s">
        <v>135</v>
      </c>
      <c r="J57" s="62">
        <v>20</v>
      </c>
      <c r="K57" s="32">
        <v>85</v>
      </c>
      <c r="L57" s="28">
        <f t="shared" si="0"/>
        <v>1700</v>
      </c>
      <c r="M57" s="63">
        <v>72.5</v>
      </c>
      <c r="N57" s="28">
        <f t="shared" si="1"/>
        <v>1450</v>
      </c>
      <c r="O57" s="29">
        <v>39701</v>
      </c>
      <c r="P57" s="30">
        <v>20419136906</v>
      </c>
      <c r="Q57" s="25" t="s">
        <v>73</v>
      </c>
    </row>
    <row r="58" spans="1:17" ht="25.5" customHeight="1">
      <c r="A58" s="20" t="s">
        <v>136</v>
      </c>
      <c r="B58" s="21" t="s">
        <v>140</v>
      </c>
      <c r="C58" s="22" t="s">
        <v>141</v>
      </c>
      <c r="D58" s="23">
        <v>1</v>
      </c>
      <c r="E58" s="24" t="s">
        <v>206</v>
      </c>
      <c r="F58" s="25" t="s">
        <v>71</v>
      </c>
      <c r="G58" s="23" t="s">
        <v>133</v>
      </c>
      <c r="H58" s="30" t="s">
        <v>205</v>
      </c>
      <c r="I58" s="26" t="s">
        <v>135</v>
      </c>
      <c r="J58" s="62">
        <v>80</v>
      </c>
      <c r="K58" s="32">
        <v>7.2</v>
      </c>
      <c r="L58" s="28">
        <f t="shared" si="0"/>
        <v>576</v>
      </c>
      <c r="M58" s="63">
        <v>104.76</v>
      </c>
      <c r="N58" s="28">
        <f t="shared" si="1"/>
        <v>8380.800000000001</v>
      </c>
      <c r="O58" s="29">
        <v>39701</v>
      </c>
      <c r="P58" s="30">
        <v>20518630386</v>
      </c>
      <c r="Q58" s="25" t="s">
        <v>70</v>
      </c>
    </row>
    <row r="59" spans="1:17" ht="25.5" customHeight="1">
      <c r="A59" s="20" t="s">
        <v>136</v>
      </c>
      <c r="B59" s="21" t="s">
        <v>140</v>
      </c>
      <c r="C59" s="22" t="s">
        <v>141</v>
      </c>
      <c r="D59" s="23">
        <v>1</v>
      </c>
      <c r="E59" s="24" t="s">
        <v>206</v>
      </c>
      <c r="F59" s="25" t="s">
        <v>72</v>
      </c>
      <c r="G59" s="23" t="s">
        <v>133</v>
      </c>
      <c r="H59" s="30" t="s">
        <v>62</v>
      </c>
      <c r="I59" s="26" t="s">
        <v>135</v>
      </c>
      <c r="J59" s="62">
        <v>105</v>
      </c>
      <c r="K59" s="32">
        <v>152</v>
      </c>
      <c r="L59" s="28">
        <f t="shared" si="0"/>
        <v>15960</v>
      </c>
      <c r="M59" s="63">
        <v>125</v>
      </c>
      <c r="N59" s="28">
        <f t="shared" si="1"/>
        <v>13125</v>
      </c>
      <c r="O59" s="29">
        <v>39701</v>
      </c>
      <c r="P59" s="30">
        <v>20518630386</v>
      </c>
      <c r="Q59" s="25" t="s">
        <v>70</v>
      </c>
    </row>
    <row r="60" spans="1:17" ht="25.5" customHeight="1">
      <c r="A60" s="20" t="s">
        <v>136</v>
      </c>
      <c r="B60" s="21" t="s">
        <v>140</v>
      </c>
      <c r="C60" s="22" t="s">
        <v>141</v>
      </c>
      <c r="D60" s="23">
        <v>1</v>
      </c>
      <c r="E60" s="24" t="s">
        <v>206</v>
      </c>
      <c r="F60" s="25" t="s">
        <v>96</v>
      </c>
      <c r="G60" s="23" t="s">
        <v>133</v>
      </c>
      <c r="H60" s="30" t="s">
        <v>62</v>
      </c>
      <c r="I60" s="26" t="s">
        <v>135</v>
      </c>
      <c r="J60" s="62">
        <v>2</v>
      </c>
      <c r="K60" s="32">
        <v>240</v>
      </c>
      <c r="L60" s="28">
        <f t="shared" si="0"/>
        <v>480</v>
      </c>
      <c r="M60" s="63">
        <v>240</v>
      </c>
      <c r="N60" s="28">
        <f t="shared" si="1"/>
        <v>480</v>
      </c>
      <c r="O60" s="29">
        <v>39701</v>
      </c>
      <c r="P60" s="30">
        <v>10421041780</v>
      </c>
      <c r="Q60" s="25" t="s">
        <v>95</v>
      </c>
    </row>
    <row r="61" spans="1:17" ht="25.5" customHeight="1">
      <c r="A61" s="20" t="s">
        <v>136</v>
      </c>
      <c r="B61" s="21" t="s">
        <v>140</v>
      </c>
      <c r="C61" s="22" t="s">
        <v>141</v>
      </c>
      <c r="D61" s="23">
        <v>1</v>
      </c>
      <c r="E61" s="24" t="s">
        <v>206</v>
      </c>
      <c r="F61" s="25" t="s">
        <v>97</v>
      </c>
      <c r="G61" s="23" t="s">
        <v>133</v>
      </c>
      <c r="H61" s="30" t="s">
        <v>62</v>
      </c>
      <c r="I61" s="26" t="s">
        <v>135</v>
      </c>
      <c r="J61" s="62">
        <v>35</v>
      </c>
      <c r="K61" s="32">
        <v>78</v>
      </c>
      <c r="L61" s="28">
        <f t="shared" si="0"/>
        <v>2730</v>
      </c>
      <c r="M61" s="63">
        <v>68.5</v>
      </c>
      <c r="N61" s="28">
        <f t="shared" si="1"/>
        <v>2397.5</v>
      </c>
      <c r="O61" s="29">
        <v>39701</v>
      </c>
      <c r="P61" s="30">
        <v>10421041780</v>
      </c>
      <c r="Q61" s="25" t="s">
        <v>95</v>
      </c>
    </row>
    <row r="62" spans="1:17" ht="25.5" customHeight="1">
      <c r="A62" s="20" t="s">
        <v>156</v>
      </c>
      <c r="B62" s="21" t="s">
        <v>159</v>
      </c>
      <c r="C62" s="22" t="s">
        <v>141</v>
      </c>
      <c r="D62" s="23">
        <v>1</v>
      </c>
      <c r="E62" s="24" t="s">
        <v>206</v>
      </c>
      <c r="F62" s="25" t="s">
        <v>32</v>
      </c>
      <c r="G62" s="23" t="s">
        <v>133</v>
      </c>
      <c r="H62" s="30" t="s">
        <v>151</v>
      </c>
      <c r="I62" s="26" t="s">
        <v>135</v>
      </c>
      <c r="J62" s="62">
        <v>597</v>
      </c>
      <c r="K62" s="32">
        <v>11.2</v>
      </c>
      <c r="L62" s="28">
        <f t="shared" si="0"/>
        <v>6686.4</v>
      </c>
      <c r="M62" s="63">
        <v>11.4</v>
      </c>
      <c r="N62" s="28">
        <f t="shared" si="1"/>
        <v>6805.8</v>
      </c>
      <c r="O62" s="29">
        <v>39435</v>
      </c>
      <c r="P62" s="30">
        <v>10076424271</v>
      </c>
      <c r="Q62" s="25" t="s">
        <v>31</v>
      </c>
    </row>
    <row r="63" spans="1:17" ht="25.5" customHeight="1">
      <c r="A63" s="20" t="s">
        <v>149</v>
      </c>
      <c r="B63" s="21" t="s">
        <v>181</v>
      </c>
      <c r="C63" s="22" t="s">
        <v>198</v>
      </c>
      <c r="D63" s="23">
        <v>1</v>
      </c>
      <c r="E63" s="24" t="s">
        <v>207</v>
      </c>
      <c r="F63" s="25" t="s">
        <v>77</v>
      </c>
      <c r="G63" s="23" t="s">
        <v>133</v>
      </c>
      <c r="H63" s="30" t="s">
        <v>144</v>
      </c>
      <c r="I63" s="26" t="s">
        <v>135</v>
      </c>
      <c r="J63" s="62">
        <v>232</v>
      </c>
      <c r="K63" s="32">
        <v>17.64</v>
      </c>
      <c r="L63" s="28">
        <f t="shared" si="0"/>
        <v>4092.48</v>
      </c>
      <c r="M63" s="63">
        <v>17.64</v>
      </c>
      <c r="N63" s="28">
        <f t="shared" si="1"/>
        <v>4092.48</v>
      </c>
      <c r="O63" s="29">
        <v>39811</v>
      </c>
      <c r="P63" s="30">
        <v>10417975158</v>
      </c>
      <c r="Q63" s="25" t="s">
        <v>76</v>
      </c>
    </row>
    <row r="64" spans="1:17" ht="25.5" customHeight="1">
      <c r="A64" s="20" t="s">
        <v>156</v>
      </c>
      <c r="B64" s="21" t="s">
        <v>159</v>
      </c>
      <c r="C64" s="22" t="s">
        <v>141</v>
      </c>
      <c r="D64" s="23">
        <v>1</v>
      </c>
      <c r="E64" s="24" t="s">
        <v>206</v>
      </c>
      <c r="F64" s="25" t="s">
        <v>19</v>
      </c>
      <c r="G64" s="23" t="s">
        <v>133</v>
      </c>
      <c r="H64" s="30" t="s">
        <v>151</v>
      </c>
      <c r="I64" s="26" t="s">
        <v>135</v>
      </c>
      <c r="J64" s="62">
        <v>14</v>
      </c>
      <c r="K64" s="32">
        <v>2.5</v>
      </c>
      <c r="L64" s="28">
        <f t="shared" si="0"/>
        <v>35</v>
      </c>
      <c r="M64" s="63">
        <v>3</v>
      </c>
      <c r="N64" s="28">
        <f t="shared" si="1"/>
        <v>42</v>
      </c>
      <c r="O64" s="29">
        <v>39435</v>
      </c>
      <c r="P64" s="30">
        <v>20130471464</v>
      </c>
      <c r="Q64" s="25" t="s">
        <v>18</v>
      </c>
    </row>
    <row r="65" spans="1:17" ht="25.5" customHeight="1">
      <c r="A65" s="20" t="s">
        <v>156</v>
      </c>
      <c r="B65" s="21" t="s">
        <v>159</v>
      </c>
      <c r="C65" s="22" t="s">
        <v>141</v>
      </c>
      <c r="D65" s="23">
        <v>1</v>
      </c>
      <c r="E65" s="24" t="s">
        <v>206</v>
      </c>
      <c r="F65" s="25" t="s">
        <v>20</v>
      </c>
      <c r="G65" s="23" t="s">
        <v>133</v>
      </c>
      <c r="H65" s="30" t="s">
        <v>151</v>
      </c>
      <c r="I65" s="26" t="s">
        <v>135</v>
      </c>
      <c r="J65" s="62">
        <v>289</v>
      </c>
      <c r="K65" s="32">
        <v>1.6</v>
      </c>
      <c r="L65" s="28">
        <f t="shared" si="0"/>
        <v>462.40000000000003</v>
      </c>
      <c r="M65" s="63">
        <v>1.57</v>
      </c>
      <c r="N65" s="28">
        <f t="shared" si="1"/>
        <v>453.73</v>
      </c>
      <c r="O65" s="29">
        <v>39435</v>
      </c>
      <c r="P65" s="30">
        <v>20130471464</v>
      </c>
      <c r="Q65" s="25" t="s">
        <v>18</v>
      </c>
    </row>
    <row r="66" spans="1:17" ht="25.5" customHeight="1">
      <c r="A66" s="20" t="s">
        <v>156</v>
      </c>
      <c r="B66" s="21" t="s">
        <v>159</v>
      </c>
      <c r="C66" s="22" t="s">
        <v>141</v>
      </c>
      <c r="D66" s="23">
        <v>1</v>
      </c>
      <c r="E66" s="24" t="s">
        <v>206</v>
      </c>
      <c r="F66" s="25" t="s">
        <v>21</v>
      </c>
      <c r="G66" s="23" t="s">
        <v>133</v>
      </c>
      <c r="H66" s="30" t="s">
        <v>151</v>
      </c>
      <c r="I66" s="26" t="s">
        <v>135</v>
      </c>
      <c r="J66" s="62">
        <v>355</v>
      </c>
      <c r="K66" s="32">
        <v>1.8</v>
      </c>
      <c r="L66" s="28">
        <f t="shared" si="0"/>
        <v>639</v>
      </c>
      <c r="M66" s="63">
        <v>1.5</v>
      </c>
      <c r="N66" s="28">
        <f t="shared" si="1"/>
        <v>532.5</v>
      </c>
      <c r="O66" s="29">
        <v>39435</v>
      </c>
      <c r="P66" s="30">
        <v>20130471464</v>
      </c>
      <c r="Q66" s="25" t="s">
        <v>18</v>
      </c>
    </row>
    <row r="67" spans="1:17" ht="25.5" customHeight="1">
      <c r="A67" s="20" t="s">
        <v>156</v>
      </c>
      <c r="B67" s="21" t="s">
        <v>159</v>
      </c>
      <c r="C67" s="22" t="s">
        <v>141</v>
      </c>
      <c r="D67" s="23">
        <v>1</v>
      </c>
      <c r="E67" s="24" t="s">
        <v>206</v>
      </c>
      <c r="F67" s="25" t="s">
        <v>22</v>
      </c>
      <c r="G67" s="23" t="s">
        <v>133</v>
      </c>
      <c r="H67" s="30" t="s">
        <v>151</v>
      </c>
      <c r="I67" s="26" t="s">
        <v>135</v>
      </c>
      <c r="J67" s="62">
        <v>633</v>
      </c>
      <c r="K67" s="32">
        <v>1.4</v>
      </c>
      <c r="L67" s="28">
        <f t="shared" si="0"/>
        <v>886.1999999999999</v>
      </c>
      <c r="M67" s="63">
        <v>1.5</v>
      </c>
      <c r="N67" s="28">
        <f t="shared" si="1"/>
        <v>949.5</v>
      </c>
      <c r="O67" s="29">
        <v>39435</v>
      </c>
      <c r="P67" s="30">
        <v>20130471464</v>
      </c>
      <c r="Q67" s="25" t="s">
        <v>18</v>
      </c>
    </row>
    <row r="68" spans="1:17" ht="25.5" customHeight="1">
      <c r="A68" s="20" t="s">
        <v>156</v>
      </c>
      <c r="B68" s="21" t="s">
        <v>159</v>
      </c>
      <c r="C68" s="22" t="s">
        <v>141</v>
      </c>
      <c r="D68" s="23">
        <v>1</v>
      </c>
      <c r="E68" s="24" t="s">
        <v>206</v>
      </c>
      <c r="F68" s="25" t="s">
        <v>23</v>
      </c>
      <c r="G68" s="23" t="s">
        <v>133</v>
      </c>
      <c r="H68" s="30" t="s">
        <v>151</v>
      </c>
      <c r="I68" s="26" t="s">
        <v>135</v>
      </c>
      <c r="J68" s="62">
        <v>81</v>
      </c>
      <c r="K68" s="32">
        <v>2.7</v>
      </c>
      <c r="L68" s="28">
        <f t="shared" si="0"/>
        <v>218.70000000000002</v>
      </c>
      <c r="M68" s="63">
        <v>3.2</v>
      </c>
      <c r="N68" s="28">
        <f t="shared" si="1"/>
        <v>259.2</v>
      </c>
      <c r="O68" s="29">
        <v>39435</v>
      </c>
      <c r="P68" s="30">
        <v>20130471464</v>
      </c>
      <c r="Q68" s="25" t="s">
        <v>18</v>
      </c>
    </row>
    <row r="69" spans="1:17" ht="25.5" customHeight="1">
      <c r="A69" s="20" t="s">
        <v>156</v>
      </c>
      <c r="B69" s="21" t="s">
        <v>159</v>
      </c>
      <c r="C69" s="22" t="s">
        <v>141</v>
      </c>
      <c r="D69" s="23">
        <v>1</v>
      </c>
      <c r="E69" s="24" t="s">
        <v>206</v>
      </c>
      <c r="F69" s="25" t="s">
        <v>24</v>
      </c>
      <c r="G69" s="23" t="s">
        <v>133</v>
      </c>
      <c r="H69" s="30" t="s">
        <v>151</v>
      </c>
      <c r="I69" s="26" t="s">
        <v>135</v>
      </c>
      <c r="J69" s="62">
        <v>154</v>
      </c>
      <c r="K69" s="32">
        <v>3.92</v>
      </c>
      <c r="L69" s="28">
        <f t="shared" si="0"/>
        <v>603.68</v>
      </c>
      <c r="M69" s="63">
        <v>5.6</v>
      </c>
      <c r="N69" s="28">
        <f t="shared" si="1"/>
        <v>862.4</v>
      </c>
      <c r="O69" s="29">
        <v>39435</v>
      </c>
      <c r="P69" s="30">
        <v>20130471464</v>
      </c>
      <c r="Q69" s="25" t="s">
        <v>18</v>
      </c>
    </row>
    <row r="70" spans="1:17" ht="25.5" customHeight="1">
      <c r="A70" s="20" t="s">
        <v>156</v>
      </c>
      <c r="B70" s="21" t="s">
        <v>159</v>
      </c>
      <c r="C70" s="22" t="s">
        <v>141</v>
      </c>
      <c r="D70" s="23">
        <v>1</v>
      </c>
      <c r="E70" s="24" t="s">
        <v>206</v>
      </c>
      <c r="F70" s="25" t="s">
        <v>25</v>
      </c>
      <c r="G70" s="23" t="s">
        <v>133</v>
      </c>
      <c r="H70" s="30" t="s">
        <v>151</v>
      </c>
      <c r="I70" s="26" t="s">
        <v>135</v>
      </c>
      <c r="J70" s="62">
        <v>422</v>
      </c>
      <c r="K70" s="32">
        <v>3.5</v>
      </c>
      <c r="L70" s="28">
        <f t="shared" si="0"/>
        <v>1477</v>
      </c>
      <c r="M70" s="63">
        <v>2</v>
      </c>
      <c r="N70" s="28">
        <f t="shared" si="1"/>
        <v>844</v>
      </c>
      <c r="O70" s="29">
        <v>39435</v>
      </c>
      <c r="P70" s="30">
        <v>20130471464</v>
      </c>
      <c r="Q70" s="25" t="s">
        <v>18</v>
      </c>
    </row>
    <row r="71" spans="1:17" ht="25.5" customHeight="1">
      <c r="A71" s="20" t="s">
        <v>156</v>
      </c>
      <c r="B71" s="21" t="s">
        <v>159</v>
      </c>
      <c r="C71" s="22" t="s">
        <v>141</v>
      </c>
      <c r="D71" s="23">
        <v>1</v>
      </c>
      <c r="E71" s="24" t="s">
        <v>206</v>
      </c>
      <c r="F71" s="25" t="s">
        <v>26</v>
      </c>
      <c r="G71" s="23" t="s">
        <v>133</v>
      </c>
      <c r="H71" s="30" t="s">
        <v>151</v>
      </c>
      <c r="I71" s="26" t="s">
        <v>135</v>
      </c>
      <c r="J71" s="62">
        <v>7</v>
      </c>
      <c r="K71" s="32">
        <v>5.4</v>
      </c>
      <c r="L71" s="28">
        <f t="shared" si="0"/>
        <v>37.800000000000004</v>
      </c>
      <c r="M71" s="63">
        <v>5.92</v>
      </c>
      <c r="N71" s="28">
        <f t="shared" si="1"/>
        <v>41.44</v>
      </c>
      <c r="O71" s="29">
        <v>39435</v>
      </c>
      <c r="P71" s="30">
        <v>20130471464</v>
      </c>
      <c r="Q71" s="25" t="s">
        <v>18</v>
      </c>
    </row>
    <row r="72" spans="1:17" ht="25.5" customHeight="1">
      <c r="A72" s="20" t="s">
        <v>149</v>
      </c>
      <c r="B72" s="21" t="s">
        <v>182</v>
      </c>
      <c r="C72" s="22" t="s">
        <v>198</v>
      </c>
      <c r="D72" s="23">
        <v>1</v>
      </c>
      <c r="E72" s="24" t="s">
        <v>207</v>
      </c>
      <c r="F72" s="25" t="s">
        <v>45</v>
      </c>
      <c r="G72" s="23" t="s">
        <v>133</v>
      </c>
      <c r="H72" s="30" t="s">
        <v>195</v>
      </c>
      <c r="I72" s="26" t="s">
        <v>135</v>
      </c>
      <c r="J72" s="62">
        <v>328</v>
      </c>
      <c r="K72" s="32">
        <v>21.5</v>
      </c>
      <c r="L72" s="28">
        <f t="shared" si="0"/>
        <v>7052</v>
      </c>
      <c r="M72" s="63">
        <v>21</v>
      </c>
      <c r="N72" s="28">
        <f t="shared" si="1"/>
        <v>6888</v>
      </c>
      <c r="O72" s="29">
        <v>39787</v>
      </c>
      <c r="P72" s="30">
        <v>20206820943</v>
      </c>
      <c r="Q72" s="25" t="s">
        <v>44</v>
      </c>
    </row>
    <row r="73" spans="1:17" ht="25.5" customHeight="1">
      <c r="A73" s="20" t="s">
        <v>149</v>
      </c>
      <c r="B73" s="21" t="s">
        <v>182</v>
      </c>
      <c r="C73" s="22" t="s">
        <v>198</v>
      </c>
      <c r="D73" s="23">
        <v>1</v>
      </c>
      <c r="E73" s="24" t="s">
        <v>207</v>
      </c>
      <c r="F73" s="25" t="s">
        <v>46</v>
      </c>
      <c r="G73" s="23" t="s">
        <v>133</v>
      </c>
      <c r="H73" s="30" t="s">
        <v>195</v>
      </c>
      <c r="I73" s="26" t="s">
        <v>135</v>
      </c>
      <c r="J73" s="62">
        <v>332</v>
      </c>
      <c r="K73" s="32">
        <v>32</v>
      </c>
      <c r="L73" s="28">
        <f t="shared" si="0"/>
        <v>10624</v>
      </c>
      <c r="M73" s="63">
        <v>32</v>
      </c>
      <c r="N73" s="28">
        <f t="shared" si="1"/>
        <v>10624</v>
      </c>
      <c r="O73" s="29">
        <v>39787</v>
      </c>
      <c r="P73" s="30">
        <v>20206820943</v>
      </c>
      <c r="Q73" s="25" t="s">
        <v>44</v>
      </c>
    </row>
    <row r="74" spans="1:17" ht="25.5" customHeight="1">
      <c r="A74" s="20" t="s">
        <v>136</v>
      </c>
      <c r="B74" s="21" t="s">
        <v>146</v>
      </c>
      <c r="C74" s="22" t="s">
        <v>147</v>
      </c>
      <c r="D74" s="23">
        <v>1</v>
      </c>
      <c r="E74" s="24" t="s">
        <v>207</v>
      </c>
      <c r="F74" s="25" t="s">
        <v>101</v>
      </c>
      <c r="G74" s="23" t="s">
        <v>133</v>
      </c>
      <c r="H74" s="30" t="s">
        <v>195</v>
      </c>
      <c r="I74" s="26" t="s">
        <v>135</v>
      </c>
      <c r="J74" s="62">
        <v>7</v>
      </c>
      <c r="K74" s="32">
        <v>3125</v>
      </c>
      <c r="L74" s="28">
        <f aca="true" t="shared" si="2" ref="L74:L117">J74*K74</f>
        <v>21875</v>
      </c>
      <c r="M74" s="63">
        <v>3125</v>
      </c>
      <c r="N74" s="28">
        <f aca="true" t="shared" si="3" ref="N74:N117">J74*M74</f>
        <v>21875</v>
      </c>
      <c r="O74" s="29">
        <v>39727</v>
      </c>
      <c r="P74" s="30">
        <v>20256621721</v>
      </c>
      <c r="Q74" s="25" t="s">
        <v>100</v>
      </c>
    </row>
    <row r="75" spans="1:17" ht="25.5" customHeight="1">
      <c r="A75" s="20" t="s">
        <v>156</v>
      </c>
      <c r="B75" s="21" t="s">
        <v>159</v>
      </c>
      <c r="C75" s="22" t="s">
        <v>141</v>
      </c>
      <c r="D75" s="23">
        <v>1</v>
      </c>
      <c r="E75" s="24" t="s">
        <v>206</v>
      </c>
      <c r="F75" s="25" t="s">
        <v>19</v>
      </c>
      <c r="G75" s="23" t="s">
        <v>133</v>
      </c>
      <c r="H75" s="30" t="s">
        <v>143</v>
      </c>
      <c r="I75" s="26" t="s">
        <v>135</v>
      </c>
      <c r="J75" s="62">
        <v>294</v>
      </c>
      <c r="K75" s="32">
        <v>2.5</v>
      </c>
      <c r="L75" s="28">
        <f t="shared" si="2"/>
        <v>735</v>
      </c>
      <c r="M75" s="63">
        <v>3</v>
      </c>
      <c r="N75" s="28">
        <f t="shared" si="3"/>
        <v>882</v>
      </c>
      <c r="O75" s="29">
        <v>39435</v>
      </c>
      <c r="P75" s="30">
        <v>20130471464</v>
      </c>
      <c r="Q75" s="25" t="s">
        <v>18</v>
      </c>
    </row>
    <row r="76" spans="1:17" ht="25.5" customHeight="1">
      <c r="A76" s="20" t="s">
        <v>156</v>
      </c>
      <c r="B76" s="21" t="s">
        <v>159</v>
      </c>
      <c r="C76" s="22" t="s">
        <v>141</v>
      </c>
      <c r="D76" s="23">
        <v>1</v>
      </c>
      <c r="E76" s="24" t="s">
        <v>206</v>
      </c>
      <c r="F76" s="25" t="s">
        <v>20</v>
      </c>
      <c r="G76" s="23" t="s">
        <v>133</v>
      </c>
      <c r="H76" s="30" t="s">
        <v>143</v>
      </c>
      <c r="I76" s="26" t="s">
        <v>135</v>
      </c>
      <c r="J76" s="62">
        <v>721</v>
      </c>
      <c r="K76" s="32">
        <v>1.6</v>
      </c>
      <c r="L76" s="28">
        <f t="shared" si="2"/>
        <v>1153.6000000000001</v>
      </c>
      <c r="M76" s="63">
        <v>1.57</v>
      </c>
      <c r="N76" s="28">
        <f t="shared" si="3"/>
        <v>1131.97</v>
      </c>
      <c r="O76" s="29">
        <v>39435</v>
      </c>
      <c r="P76" s="30">
        <v>20130471464</v>
      </c>
      <c r="Q76" s="25" t="s">
        <v>18</v>
      </c>
    </row>
    <row r="77" spans="1:17" ht="25.5" customHeight="1">
      <c r="A77" s="20" t="s">
        <v>156</v>
      </c>
      <c r="B77" s="21" t="s">
        <v>159</v>
      </c>
      <c r="C77" s="22" t="s">
        <v>141</v>
      </c>
      <c r="D77" s="23">
        <v>1</v>
      </c>
      <c r="E77" s="24" t="s">
        <v>206</v>
      </c>
      <c r="F77" s="25" t="s">
        <v>21</v>
      </c>
      <c r="G77" s="23" t="s">
        <v>133</v>
      </c>
      <c r="H77" s="30" t="s">
        <v>143</v>
      </c>
      <c r="I77" s="26" t="s">
        <v>135</v>
      </c>
      <c r="J77" s="62">
        <v>390</v>
      </c>
      <c r="K77" s="32">
        <v>1.8</v>
      </c>
      <c r="L77" s="28">
        <f t="shared" si="2"/>
        <v>702</v>
      </c>
      <c r="M77" s="63">
        <v>1.5</v>
      </c>
      <c r="N77" s="28">
        <f t="shared" si="3"/>
        <v>585</v>
      </c>
      <c r="O77" s="29">
        <v>39435</v>
      </c>
      <c r="P77" s="30">
        <v>20130471464</v>
      </c>
      <c r="Q77" s="25" t="s">
        <v>18</v>
      </c>
    </row>
    <row r="78" spans="1:17" ht="25.5" customHeight="1">
      <c r="A78" s="20" t="s">
        <v>156</v>
      </c>
      <c r="B78" s="21" t="s">
        <v>159</v>
      </c>
      <c r="C78" s="22" t="s">
        <v>141</v>
      </c>
      <c r="D78" s="23">
        <v>1</v>
      </c>
      <c r="E78" s="24" t="s">
        <v>206</v>
      </c>
      <c r="F78" s="25" t="s">
        <v>22</v>
      </c>
      <c r="G78" s="23" t="s">
        <v>133</v>
      </c>
      <c r="H78" s="30" t="s">
        <v>143</v>
      </c>
      <c r="I78" s="26" t="s">
        <v>135</v>
      </c>
      <c r="J78" s="62">
        <v>645</v>
      </c>
      <c r="K78" s="32">
        <v>1.4</v>
      </c>
      <c r="L78" s="28">
        <f t="shared" si="2"/>
        <v>902.9999999999999</v>
      </c>
      <c r="M78" s="63">
        <v>1.5</v>
      </c>
      <c r="N78" s="28">
        <f t="shared" si="3"/>
        <v>967.5</v>
      </c>
      <c r="O78" s="29">
        <v>39435</v>
      </c>
      <c r="P78" s="30">
        <v>20130471464</v>
      </c>
      <c r="Q78" s="25" t="s">
        <v>18</v>
      </c>
    </row>
    <row r="79" spans="1:17" ht="25.5" customHeight="1">
      <c r="A79" s="20" t="s">
        <v>156</v>
      </c>
      <c r="B79" s="21" t="s">
        <v>159</v>
      </c>
      <c r="C79" s="22" t="s">
        <v>141</v>
      </c>
      <c r="D79" s="23">
        <v>1</v>
      </c>
      <c r="E79" s="24" t="s">
        <v>206</v>
      </c>
      <c r="F79" s="25" t="s">
        <v>23</v>
      </c>
      <c r="G79" s="23" t="s">
        <v>133</v>
      </c>
      <c r="H79" s="30" t="s">
        <v>143</v>
      </c>
      <c r="I79" s="26" t="s">
        <v>135</v>
      </c>
      <c r="J79" s="62">
        <v>45</v>
      </c>
      <c r="K79" s="32">
        <v>2.7</v>
      </c>
      <c r="L79" s="28">
        <f t="shared" si="2"/>
        <v>121.50000000000001</v>
      </c>
      <c r="M79" s="63">
        <v>3.2</v>
      </c>
      <c r="N79" s="28">
        <f t="shared" si="3"/>
        <v>144</v>
      </c>
      <c r="O79" s="29">
        <v>39435</v>
      </c>
      <c r="P79" s="30">
        <v>20130471464</v>
      </c>
      <c r="Q79" s="25" t="s">
        <v>18</v>
      </c>
    </row>
    <row r="80" spans="1:17" ht="25.5" customHeight="1">
      <c r="A80" s="20" t="s">
        <v>156</v>
      </c>
      <c r="B80" s="21" t="s">
        <v>159</v>
      </c>
      <c r="C80" s="22" t="s">
        <v>141</v>
      </c>
      <c r="D80" s="23">
        <v>1</v>
      </c>
      <c r="E80" s="24" t="s">
        <v>206</v>
      </c>
      <c r="F80" s="25" t="s">
        <v>24</v>
      </c>
      <c r="G80" s="23" t="s">
        <v>133</v>
      </c>
      <c r="H80" s="30" t="s">
        <v>143</v>
      </c>
      <c r="I80" s="26" t="s">
        <v>135</v>
      </c>
      <c r="J80" s="62">
        <v>20</v>
      </c>
      <c r="K80" s="32">
        <v>3.92</v>
      </c>
      <c r="L80" s="28">
        <f t="shared" si="2"/>
        <v>78.4</v>
      </c>
      <c r="M80" s="63">
        <v>5.6</v>
      </c>
      <c r="N80" s="28">
        <f t="shared" si="3"/>
        <v>112</v>
      </c>
      <c r="O80" s="29">
        <v>39435</v>
      </c>
      <c r="P80" s="30">
        <v>20130471464</v>
      </c>
      <c r="Q80" s="25" t="s">
        <v>18</v>
      </c>
    </row>
    <row r="81" spans="1:17" ht="25.5" customHeight="1">
      <c r="A81" s="20" t="s">
        <v>156</v>
      </c>
      <c r="B81" s="21" t="s">
        <v>159</v>
      </c>
      <c r="C81" s="22" t="s">
        <v>141</v>
      </c>
      <c r="D81" s="23">
        <v>1</v>
      </c>
      <c r="E81" s="24" t="s">
        <v>206</v>
      </c>
      <c r="F81" s="25" t="s">
        <v>25</v>
      </c>
      <c r="G81" s="23" t="s">
        <v>133</v>
      </c>
      <c r="H81" s="30" t="s">
        <v>143</v>
      </c>
      <c r="I81" s="26" t="s">
        <v>135</v>
      </c>
      <c r="J81" s="62">
        <v>247</v>
      </c>
      <c r="K81" s="32">
        <v>3.5</v>
      </c>
      <c r="L81" s="28">
        <f t="shared" si="2"/>
        <v>864.5</v>
      </c>
      <c r="M81" s="63">
        <v>2</v>
      </c>
      <c r="N81" s="28">
        <f t="shared" si="3"/>
        <v>494</v>
      </c>
      <c r="O81" s="29">
        <v>39435</v>
      </c>
      <c r="P81" s="30">
        <v>20130471464</v>
      </c>
      <c r="Q81" s="25" t="s">
        <v>18</v>
      </c>
    </row>
    <row r="82" spans="1:17" ht="25.5" customHeight="1">
      <c r="A82" s="20" t="s">
        <v>149</v>
      </c>
      <c r="B82" s="21" t="s">
        <v>182</v>
      </c>
      <c r="C82" s="22" t="s">
        <v>198</v>
      </c>
      <c r="D82" s="23">
        <v>1</v>
      </c>
      <c r="E82" s="24" t="s">
        <v>207</v>
      </c>
      <c r="F82" s="25" t="s">
        <v>3</v>
      </c>
      <c r="G82" s="23" t="s">
        <v>133</v>
      </c>
      <c r="H82" s="30" t="s">
        <v>144</v>
      </c>
      <c r="I82" s="26" t="s">
        <v>135</v>
      </c>
      <c r="J82" s="62">
        <v>12</v>
      </c>
      <c r="K82" s="32">
        <v>47.7</v>
      </c>
      <c r="L82" s="28">
        <f t="shared" si="2"/>
        <v>572.4000000000001</v>
      </c>
      <c r="M82" s="63">
        <v>33.39</v>
      </c>
      <c r="N82" s="28">
        <f t="shared" si="3"/>
        <v>400.68</v>
      </c>
      <c r="O82" s="29">
        <v>39787</v>
      </c>
      <c r="P82" s="30">
        <v>10103878565</v>
      </c>
      <c r="Q82" s="25" t="s">
        <v>2</v>
      </c>
    </row>
    <row r="83" spans="1:17" ht="25.5" customHeight="1">
      <c r="A83" s="20" t="s">
        <v>149</v>
      </c>
      <c r="B83" s="21" t="s">
        <v>182</v>
      </c>
      <c r="C83" s="22" t="s">
        <v>198</v>
      </c>
      <c r="D83" s="23">
        <v>1</v>
      </c>
      <c r="E83" s="24" t="s">
        <v>207</v>
      </c>
      <c r="F83" s="25" t="s">
        <v>78</v>
      </c>
      <c r="G83" s="23" t="s">
        <v>133</v>
      </c>
      <c r="H83" s="30" t="s">
        <v>144</v>
      </c>
      <c r="I83" s="26" t="s">
        <v>135</v>
      </c>
      <c r="J83" s="62">
        <v>160</v>
      </c>
      <c r="K83" s="32">
        <v>75.5</v>
      </c>
      <c r="L83" s="28">
        <f t="shared" si="2"/>
        <v>12080</v>
      </c>
      <c r="M83" s="63">
        <v>52.85</v>
      </c>
      <c r="N83" s="28">
        <f t="shared" si="3"/>
        <v>8456</v>
      </c>
      <c r="O83" s="29">
        <v>39787</v>
      </c>
      <c r="P83" s="30">
        <v>10417975158</v>
      </c>
      <c r="Q83" s="25" t="s">
        <v>76</v>
      </c>
    </row>
    <row r="84" spans="1:17" ht="25.5" customHeight="1">
      <c r="A84" s="20" t="s">
        <v>156</v>
      </c>
      <c r="B84" s="21" t="s">
        <v>159</v>
      </c>
      <c r="C84" s="22" t="s">
        <v>141</v>
      </c>
      <c r="D84" s="23">
        <v>1</v>
      </c>
      <c r="E84" s="24" t="s">
        <v>206</v>
      </c>
      <c r="F84" s="25" t="s">
        <v>20</v>
      </c>
      <c r="G84" s="23" t="s">
        <v>133</v>
      </c>
      <c r="H84" s="30" t="s">
        <v>143</v>
      </c>
      <c r="I84" s="26" t="s">
        <v>135</v>
      </c>
      <c r="J84" s="62">
        <v>541</v>
      </c>
      <c r="K84" s="32">
        <v>1.6</v>
      </c>
      <c r="L84" s="28">
        <f t="shared" si="2"/>
        <v>865.6</v>
      </c>
      <c r="M84" s="63">
        <v>1.57</v>
      </c>
      <c r="N84" s="28">
        <f t="shared" si="3"/>
        <v>849.37</v>
      </c>
      <c r="O84" s="29">
        <v>39435</v>
      </c>
      <c r="P84" s="30">
        <v>20130471464</v>
      </c>
      <c r="Q84" s="25" t="s">
        <v>18</v>
      </c>
    </row>
    <row r="85" spans="1:17" ht="25.5" customHeight="1">
      <c r="A85" s="20" t="s">
        <v>156</v>
      </c>
      <c r="B85" s="21" t="s">
        <v>159</v>
      </c>
      <c r="C85" s="22" t="s">
        <v>141</v>
      </c>
      <c r="D85" s="23">
        <v>1</v>
      </c>
      <c r="E85" s="24" t="s">
        <v>206</v>
      </c>
      <c r="F85" s="25" t="s">
        <v>21</v>
      </c>
      <c r="G85" s="23" t="s">
        <v>133</v>
      </c>
      <c r="H85" s="30" t="s">
        <v>143</v>
      </c>
      <c r="I85" s="26" t="s">
        <v>135</v>
      </c>
      <c r="J85" s="62">
        <v>780</v>
      </c>
      <c r="K85" s="32">
        <v>1.8</v>
      </c>
      <c r="L85" s="28">
        <f t="shared" si="2"/>
        <v>1404</v>
      </c>
      <c r="M85" s="63">
        <v>1.5</v>
      </c>
      <c r="N85" s="28">
        <f t="shared" si="3"/>
        <v>1170</v>
      </c>
      <c r="O85" s="29">
        <v>39435</v>
      </c>
      <c r="P85" s="30">
        <v>20130471464</v>
      </c>
      <c r="Q85" s="25" t="s">
        <v>18</v>
      </c>
    </row>
    <row r="86" spans="1:17" ht="25.5" customHeight="1">
      <c r="A86" s="20" t="s">
        <v>156</v>
      </c>
      <c r="B86" s="21" t="s">
        <v>159</v>
      </c>
      <c r="C86" s="22" t="s">
        <v>141</v>
      </c>
      <c r="D86" s="23">
        <v>1</v>
      </c>
      <c r="E86" s="24" t="s">
        <v>206</v>
      </c>
      <c r="F86" s="25" t="s">
        <v>23</v>
      </c>
      <c r="G86" s="23" t="s">
        <v>133</v>
      </c>
      <c r="H86" s="30" t="s">
        <v>143</v>
      </c>
      <c r="I86" s="26" t="s">
        <v>135</v>
      </c>
      <c r="J86" s="62">
        <v>87</v>
      </c>
      <c r="K86" s="32">
        <v>2.7</v>
      </c>
      <c r="L86" s="28">
        <f t="shared" si="2"/>
        <v>234.9</v>
      </c>
      <c r="M86" s="63">
        <v>3.2</v>
      </c>
      <c r="N86" s="28">
        <f t="shared" si="3"/>
        <v>278.40000000000003</v>
      </c>
      <c r="O86" s="29">
        <v>39435</v>
      </c>
      <c r="P86" s="30">
        <v>20130471464</v>
      </c>
      <c r="Q86" s="25" t="s">
        <v>18</v>
      </c>
    </row>
    <row r="87" spans="1:17" ht="25.5" customHeight="1">
      <c r="A87" s="20" t="s">
        <v>156</v>
      </c>
      <c r="B87" s="21" t="s">
        <v>159</v>
      </c>
      <c r="C87" s="22" t="s">
        <v>141</v>
      </c>
      <c r="D87" s="23">
        <v>1</v>
      </c>
      <c r="E87" s="24" t="s">
        <v>206</v>
      </c>
      <c r="F87" s="25" t="s">
        <v>24</v>
      </c>
      <c r="G87" s="23" t="s">
        <v>133</v>
      </c>
      <c r="H87" s="30" t="s">
        <v>143</v>
      </c>
      <c r="I87" s="26" t="s">
        <v>135</v>
      </c>
      <c r="J87" s="62">
        <v>235</v>
      </c>
      <c r="K87" s="32">
        <v>3.92</v>
      </c>
      <c r="L87" s="28">
        <f t="shared" si="2"/>
        <v>921.1999999999999</v>
      </c>
      <c r="M87" s="63">
        <v>5.6</v>
      </c>
      <c r="N87" s="28">
        <f t="shared" si="3"/>
        <v>1316</v>
      </c>
      <c r="O87" s="29">
        <v>39435</v>
      </c>
      <c r="P87" s="30">
        <v>20130471464</v>
      </c>
      <c r="Q87" s="25" t="s">
        <v>18</v>
      </c>
    </row>
    <row r="88" spans="1:17" ht="25.5" customHeight="1">
      <c r="A88" s="20" t="s">
        <v>156</v>
      </c>
      <c r="B88" s="21" t="s">
        <v>159</v>
      </c>
      <c r="C88" s="22" t="s">
        <v>141</v>
      </c>
      <c r="D88" s="23">
        <v>1</v>
      </c>
      <c r="E88" s="24" t="s">
        <v>206</v>
      </c>
      <c r="F88" s="25" t="s">
        <v>25</v>
      </c>
      <c r="G88" s="23" t="s">
        <v>133</v>
      </c>
      <c r="H88" s="30" t="s">
        <v>143</v>
      </c>
      <c r="I88" s="26" t="s">
        <v>135</v>
      </c>
      <c r="J88" s="62">
        <v>563</v>
      </c>
      <c r="K88" s="32">
        <v>3.5</v>
      </c>
      <c r="L88" s="28">
        <f t="shared" si="2"/>
        <v>1970.5</v>
      </c>
      <c r="M88" s="63">
        <v>2</v>
      </c>
      <c r="N88" s="28">
        <f t="shared" si="3"/>
        <v>1126</v>
      </c>
      <c r="O88" s="29">
        <v>39435</v>
      </c>
      <c r="P88" s="30">
        <v>20130471464</v>
      </c>
      <c r="Q88" s="25" t="s">
        <v>18</v>
      </c>
    </row>
    <row r="89" spans="1:17" ht="25.5" customHeight="1">
      <c r="A89" s="20" t="s">
        <v>149</v>
      </c>
      <c r="B89" s="21" t="s">
        <v>183</v>
      </c>
      <c r="C89" s="22" t="s">
        <v>199</v>
      </c>
      <c r="D89" s="23">
        <v>1</v>
      </c>
      <c r="E89" s="24" t="s">
        <v>207</v>
      </c>
      <c r="F89" s="25" t="s">
        <v>30</v>
      </c>
      <c r="G89" s="23" t="s">
        <v>133</v>
      </c>
      <c r="H89" s="30" t="s">
        <v>134</v>
      </c>
      <c r="I89" s="26" t="s">
        <v>135</v>
      </c>
      <c r="J89" s="62">
        <v>91.5</v>
      </c>
      <c r="K89" s="32">
        <v>125</v>
      </c>
      <c r="L89" s="28">
        <f t="shared" si="2"/>
        <v>11437.5</v>
      </c>
      <c r="M89" s="63">
        <v>125</v>
      </c>
      <c r="N89" s="28">
        <f t="shared" si="3"/>
        <v>11437.5</v>
      </c>
      <c r="O89" s="29">
        <v>39806</v>
      </c>
      <c r="P89" s="30">
        <v>20256975701</v>
      </c>
      <c r="Q89" s="25" t="s">
        <v>28</v>
      </c>
    </row>
    <row r="90" spans="1:17" ht="25.5" customHeight="1">
      <c r="A90" s="20" t="s">
        <v>149</v>
      </c>
      <c r="B90" s="21" t="s">
        <v>184</v>
      </c>
      <c r="C90" s="22" t="s">
        <v>200</v>
      </c>
      <c r="D90" s="23">
        <v>1</v>
      </c>
      <c r="E90" s="24" t="s">
        <v>207</v>
      </c>
      <c r="F90" s="25" t="s">
        <v>51</v>
      </c>
      <c r="G90" s="23" t="s">
        <v>133</v>
      </c>
      <c r="H90" s="30" t="s">
        <v>144</v>
      </c>
      <c r="I90" s="26" t="s">
        <v>135</v>
      </c>
      <c r="J90" s="62">
        <v>4</v>
      </c>
      <c r="K90" s="32">
        <v>1100</v>
      </c>
      <c r="L90" s="28">
        <f t="shared" si="2"/>
        <v>4400</v>
      </c>
      <c r="M90" s="63">
        <v>1057.22</v>
      </c>
      <c r="N90" s="28">
        <f t="shared" si="3"/>
        <v>4228.88</v>
      </c>
      <c r="O90" s="29">
        <v>39798</v>
      </c>
      <c r="P90" s="30">
        <v>20503382742</v>
      </c>
      <c r="Q90" s="25" t="s">
        <v>50</v>
      </c>
    </row>
    <row r="91" spans="1:17" ht="25.5" customHeight="1">
      <c r="A91" s="20" t="s">
        <v>149</v>
      </c>
      <c r="B91" s="21" t="s">
        <v>184</v>
      </c>
      <c r="C91" s="22" t="s">
        <v>200</v>
      </c>
      <c r="D91" s="23">
        <v>1</v>
      </c>
      <c r="E91" s="24" t="s">
        <v>207</v>
      </c>
      <c r="F91" s="25" t="s">
        <v>52</v>
      </c>
      <c r="G91" s="23" t="s">
        <v>133</v>
      </c>
      <c r="H91" s="30" t="s">
        <v>144</v>
      </c>
      <c r="I91" s="26" t="s">
        <v>135</v>
      </c>
      <c r="J91" s="62">
        <v>3</v>
      </c>
      <c r="K91" s="32">
        <v>830</v>
      </c>
      <c r="L91" s="28">
        <f t="shared" si="2"/>
        <v>2490</v>
      </c>
      <c r="M91" s="63">
        <v>830</v>
      </c>
      <c r="N91" s="28">
        <f t="shared" si="3"/>
        <v>2490</v>
      </c>
      <c r="O91" s="29">
        <v>39798</v>
      </c>
      <c r="P91" s="30">
        <v>20503382742</v>
      </c>
      <c r="Q91" s="25" t="s">
        <v>50</v>
      </c>
    </row>
    <row r="92" spans="1:17" ht="25.5" customHeight="1">
      <c r="A92" s="20" t="s">
        <v>156</v>
      </c>
      <c r="B92" s="21" t="s">
        <v>159</v>
      </c>
      <c r="C92" s="22" t="s">
        <v>141</v>
      </c>
      <c r="D92" s="23">
        <v>1</v>
      </c>
      <c r="E92" s="24" t="s">
        <v>206</v>
      </c>
      <c r="F92" s="25" t="s">
        <v>19</v>
      </c>
      <c r="G92" s="23" t="s">
        <v>133</v>
      </c>
      <c r="H92" s="30" t="s">
        <v>143</v>
      </c>
      <c r="I92" s="26" t="s">
        <v>135</v>
      </c>
      <c r="J92" s="62">
        <v>139</v>
      </c>
      <c r="K92" s="32">
        <v>2.5</v>
      </c>
      <c r="L92" s="28">
        <f t="shared" si="2"/>
        <v>347.5</v>
      </c>
      <c r="M92" s="63">
        <v>3</v>
      </c>
      <c r="N92" s="28">
        <f t="shared" si="3"/>
        <v>417</v>
      </c>
      <c r="O92" s="29">
        <v>39435</v>
      </c>
      <c r="P92" s="30">
        <v>20130471464</v>
      </c>
      <c r="Q92" s="25" t="s">
        <v>18</v>
      </c>
    </row>
    <row r="93" spans="1:17" ht="25.5" customHeight="1">
      <c r="A93" s="20" t="s">
        <v>156</v>
      </c>
      <c r="B93" s="21" t="s">
        <v>159</v>
      </c>
      <c r="C93" s="22" t="s">
        <v>141</v>
      </c>
      <c r="D93" s="23">
        <v>1</v>
      </c>
      <c r="E93" s="24" t="s">
        <v>206</v>
      </c>
      <c r="F93" s="25" t="s">
        <v>20</v>
      </c>
      <c r="G93" s="23" t="s">
        <v>133</v>
      </c>
      <c r="H93" s="30" t="s">
        <v>143</v>
      </c>
      <c r="I93" s="26" t="s">
        <v>135</v>
      </c>
      <c r="J93" s="62">
        <v>558</v>
      </c>
      <c r="K93" s="32">
        <v>1.6</v>
      </c>
      <c r="L93" s="28">
        <f t="shared" si="2"/>
        <v>892.8000000000001</v>
      </c>
      <c r="M93" s="63">
        <v>1.57</v>
      </c>
      <c r="N93" s="28">
        <f t="shared" si="3"/>
        <v>876.0600000000001</v>
      </c>
      <c r="O93" s="29">
        <v>39435</v>
      </c>
      <c r="P93" s="30">
        <v>20130471464</v>
      </c>
      <c r="Q93" s="25" t="s">
        <v>18</v>
      </c>
    </row>
    <row r="94" spans="1:17" ht="25.5" customHeight="1">
      <c r="A94" s="20" t="s">
        <v>156</v>
      </c>
      <c r="B94" s="21" t="s">
        <v>159</v>
      </c>
      <c r="C94" s="22" t="s">
        <v>141</v>
      </c>
      <c r="D94" s="23">
        <v>1</v>
      </c>
      <c r="E94" s="24" t="s">
        <v>206</v>
      </c>
      <c r="F94" s="25" t="s">
        <v>21</v>
      </c>
      <c r="G94" s="23" t="s">
        <v>133</v>
      </c>
      <c r="H94" s="30" t="s">
        <v>143</v>
      </c>
      <c r="I94" s="26" t="s">
        <v>135</v>
      </c>
      <c r="J94" s="62">
        <v>922</v>
      </c>
      <c r="K94" s="32">
        <v>1.8</v>
      </c>
      <c r="L94" s="28">
        <f t="shared" si="2"/>
        <v>1659.6000000000001</v>
      </c>
      <c r="M94" s="63">
        <v>1.5</v>
      </c>
      <c r="N94" s="28">
        <f t="shared" si="3"/>
        <v>1383</v>
      </c>
      <c r="O94" s="29">
        <v>39435</v>
      </c>
      <c r="P94" s="30">
        <v>20130471464</v>
      </c>
      <c r="Q94" s="25" t="s">
        <v>18</v>
      </c>
    </row>
    <row r="95" spans="1:17" ht="25.5" customHeight="1">
      <c r="A95" s="20" t="s">
        <v>156</v>
      </c>
      <c r="B95" s="21" t="s">
        <v>159</v>
      </c>
      <c r="C95" s="22" t="s">
        <v>141</v>
      </c>
      <c r="D95" s="23">
        <v>1</v>
      </c>
      <c r="E95" s="24" t="s">
        <v>206</v>
      </c>
      <c r="F95" s="25" t="s">
        <v>22</v>
      </c>
      <c r="G95" s="23" t="s">
        <v>133</v>
      </c>
      <c r="H95" s="30" t="s">
        <v>143</v>
      </c>
      <c r="I95" s="26" t="s">
        <v>135</v>
      </c>
      <c r="J95" s="62">
        <v>146</v>
      </c>
      <c r="K95" s="32">
        <v>1.4</v>
      </c>
      <c r="L95" s="28">
        <f t="shared" si="2"/>
        <v>204.39999999999998</v>
      </c>
      <c r="M95" s="63">
        <v>1.5</v>
      </c>
      <c r="N95" s="28">
        <f t="shared" si="3"/>
        <v>219</v>
      </c>
      <c r="O95" s="29">
        <v>39435</v>
      </c>
      <c r="P95" s="30">
        <v>20130471464</v>
      </c>
      <c r="Q95" s="25" t="s">
        <v>18</v>
      </c>
    </row>
    <row r="96" spans="1:17" ht="25.5" customHeight="1">
      <c r="A96" s="20" t="s">
        <v>156</v>
      </c>
      <c r="B96" s="21" t="s">
        <v>159</v>
      </c>
      <c r="C96" s="22" t="s">
        <v>141</v>
      </c>
      <c r="D96" s="23">
        <v>1</v>
      </c>
      <c r="E96" s="24" t="s">
        <v>206</v>
      </c>
      <c r="F96" s="25" t="s">
        <v>24</v>
      </c>
      <c r="G96" s="23" t="s">
        <v>133</v>
      </c>
      <c r="H96" s="30" t="s">
        <v>143</v>
      </c>
      <c r="I96" s="26" t="s">
        <v>135</v>
      </c>
      <c r="J96" s="62">
        <v>27</v>
      </c>
      <c r="K96" s="32">
        <v>3.92</v>
      </c>
      <c r="L96" s="28">
        <f t="shared" si="2"/>
        <v>105.84</v>
      </c>
      <c r="M96" s="63">
        <v>5.6</v>
      </c>
      <c r="N96" s="28">
        <f t="shared" si="3"/>
        <v>151.2</v>
      </c>
      <c r="O96" s="29">
        <v>39435</v>
      </c>
      <c r="P96" s="30">
        <v>20130471464</v>
      </c>
      <c r="Q96" s="25" t="s">
        <v>18</v>
      </c>
    </row>
    <row r="97" spans="1:17" ht="25.5" customHeight="1">
      <c r="A97" s="20" t="s">
        <v>156</v>
      </c>
      <c r="B97" s="21" t="s">
        <v>159</v>
      </c>
      <c r="C97" s="22" t="s">
        <v>141</v>
      </c>
      <c r="D97" s="23">
        <v>1</v>
      </c>
      <c r="E97" s="24" t="s">
        <v>206</v>
      </c>
      <c r="F97" s="25" t="s">
        <v>25</v>
      </c>
      <c r="G97" s="23" t="s">
        <v>133</v>
      </c>
      <c r="H97" s="30" t="s">
        <v>143</v>
      </c>
      <c r="I97" s="26" t="s">
        <v>135</v>
      </c>
      <c r="J97" s="62">
        <v>414</v>
      </c>
      <c r="K97" s="32">
        <v>3.5</v>
      </c>
      <c r="L97" s="28">
        <f t="shared" si="2"/>
        <v>1449</v>
      </c>
      <c r="M97" s="63">
        <v>2</v>
      </c>
      <c r="N97" s="28">
        <f t="shared" si="3"/>
        <v>828</v>
      </c>
      <c r="O97" s="29">
        <v>39435</v>
      </c>
      <c r="P97" s="30">
        <v>20130471464</v>
      </c>
      <c r="Q97" s="25" t="s">
        <v>18</v>
      </c>
    </row>
    <row r="98" spans="1:17" ht="25.5" customHeight="1">
      <c r="A98" s="20" t="s">
        <v>156</v>
      </c>
      <c r="B98" s="21" t="s">
        <v>159</v>
      </c>
      <c r="C98" s="22" t="s">
        <v>141</v>
      </c>
      <c r="D98" s="23">
        <v>1</v>
      </c>
      <c r="E98" s="24" t="s">
        <v>206</v>
      </c>
      <c r="F98" s="25" t="s">
        <v>27</v>
      </c>
      <c r="G98" s="23" t="s">
        <v>133</v>
      </c>
      <c r="H98" s="30" t="s">
        <v>143</v>
      </c>
      <c r="I98" s="26" t="s">
        <v>135</v>
      </c>
      <c r="J98" s="62">
        <v>297</v>
      </c>
      <c r="K98" s="32">
        <v>2.3</v>
      </c>
      <c r="L98" s="28">
        <f t="shared" si="2"/>
        <v>683.0999999999999</v>
      </c>
      <c r="M98" s="63">
        <v>2.4</v>
      </c>
      <c r="N98" s="28">
        <f t="shared" si="3"/>
        <v>712.8</v>
      </c>
      <c r="O98" s="29">
        <v>39435</v>
      </c>
      <c r="P98" s="30">
        <v>20130471464</v>
      </c>
      <c r="Q98" s="25" t="s">
        <v>18</v>
      </c>
    </row>
    <row r="99" spans="1:17" ht="25.5" customHeight="1">
      <c r="A99" s="20" t="s">
        <v>149</v>
      </c>
      <c r="B99" s="21" t="s">
        <v>184</v>
      </c>
      <c r="C99" s="22" t="s">
        <v>200</v>
      </c>
      <c r="D99" s="23">
        <v>1</v>
      </c>
      <c r="E99" s="24" t="s">
        <v>207</v>
      </c>
      <c r="F99" s="25" t="s">
        <v>64</v>
      </c>
      <c r="G99" s="23" t="s">
        <v>133</v>
      </c>
      <c r="H99" s="30" t="s">
        <v>144</v>
      </c>
      <c r="I99" s="26" t="s">
        <v>135</v>
      </c>
      <c r="J99" s="62">
        <v>4</v>
      </c>
      <c r="K99" s="32">
        <v>600</v>
      </c>
      <c r="L99" s="28">
        <f t="shared" si="2"/>
        <v>2400</v>
      </c>
      <c r="M99" s="63">
        <v>600</v>
      </c>
      <c r="N99" s="28">
        <f t="shared" si="3"/>
        <v>2400</v>
      </c>
      <c r="O99" s="29">
        <v>39798</v>
      </c>
      <c r="P99" s="30">
        <v>10090995168</v>
      </c>
      <c r="Q99" s="25" t="s">
        <v>63</v>
      </c>
    </row>
    <row r="100" spans="1:17" ht="25.5" customHeight="1">
      <c r="A100" s="20" t="s">
        <v>149</v>
      </c>
      <c r="B100" s="21" t="s">
        <v>184</v>
      </c>
      <c r="C100" s="22" t="s">
        <v>200</v>
      </c>
      <c r="D100" s="23">
        <v>1</v>
      </c>
      <c r="E100" s="24" t="s">
        <v>207</v>
      </c>
      <c r="F100" s="25" t="s">
        <v>65</v>
      </c>
      <c r="G100" s="23" t="s">
        <v>133</v>
      </c>
      <c r="H100" s="30" t="s">
        <v>144</v>
      </c>
      <c r="I100" s="26" t="s">
        <v>135</v>
      </c>
      <c r="J100" s="62">
        <v>12</v>
      </c>
      <c r="K100" s="32">
        <v>50</v>
      </c>
      <c r="L100" s="28">
        <f t="shared" si="2"/>
        <v>600</v>
      </c>
      <c r="M100" s="63">
        <v>50</v>
      </c>
      <c r="N100" s="28">
        <f t="shared" si="3"/>
        <v>600</v>
      </c>
      <c r="O100" s="29">
        <v>39798</v>
      </c>
      <c r="P100" s="30">
        <v>10090995168</v>
      </c>
      <c r="Q100" s="25" t="s">
        <v>63</v>
      </c>
    </row>
    <row r="101" spans="1:17" ht="25.5" customHeight="1">
      <c r="A101" s="20" t="s">
        <v>149</v>
      </c>
      <c r="B101" s="21" t="s">
        <v>184</v>
      </c>
      <c r="C101" s="22" t="s">
        <v>200</v>
      </c>
      <c r="D101" s="23">
        <v>1</v>
      </c>
      <c r="E101" s="24" t="s">
        <v>207</v>
      </c>
      <c r="F101" s="25" t="s">
        <v>66</v>
      </c>
      <c r="G101" s="23" t="s">
        <v>133</v>
      </c>
      <c r="H101" s="30" t="s">
        <v>144</v>
      </c>
      <c r="I101" s="26" t="s">
        <v>135</v>
      </c>
      <c r="J101" s="62">
        <v>2</v>
      </c>
      <c r="K101" s="32">
        <v>1200</v>
      </c>
      <c r="L101" s="28">
        <f t="shared" si="2"/>
        <v>2400</v>
      </c>
      <c r="M101" s="63">
        <v>1200</v>
      </c>
      <c r="N101" s="28">
        <f t="shared" si="3"/>
        <v>2400</v>
      </c>
      <c r="O101" s="29">
        <v>39798</v>
      </c>
      <c r="P101" s="30">
        <v>10090995168</v>
      </c>
      <c r="Q101" s="25" t="s">
        <v>63</v>
      </c>
    </row>
    <row r="102" spans="1:17" ht="25.5" customHeight="1">
      <c r="A102" s="20" t="s">
        <v>149</v>
      </c>
      <c r="B102" s="21" t="s">
        <v>184</v>
      </c>
      <c r="C102" s="22" t="s">
        <v>200</v>
      </c>
      <c r="D102" s="23">
        <v>1</v>
      </c>
      <c r="E102" s="24" t="s">
        <v>207</v>
      </c>
      <c r="F102" s="25" t="s">
        <v>67</v>
      </c>
      <c r="G102" s="23" t="s">
        <v>133</v>
      </c>
      <c r="H102" s="30" t="s">
        <v>144</v>
      </c>
      <c r="I102" s="26" t="s">
        <v>135</v>
      </c>
      <c r="J102" s="62">
        <v>8</v>
      </c>
      <c r="K102" s="32">
        <v>950</v>
      </c>
      <c r="L102" s="28">
        <f t="shared" si="2"/>
        <v>7600</v>
      </c>
      <c r="M102" s="63">
        <v>950</v>
      </c>
      <c r="N102" s="28">
        <f t="shared" si="3"/>
        <v>7600</v>
      </c>
      <c r="O102" s="29">
        <v>39798</v>
      </c>
      <c r="P102" s="30">
        <v>10090995168</v>
      </c>
      <c r="Q102" s="25" t="s">
        <v>63</v>
      </c>
    </row>
    <row r="103" spans="1:17" ht="25.5" customHeight="1">
      <c r="A103" s="20" t="s">
        <v>149</v>
      </c>
      <c r="B103" s="21" t="s">
        <v>184</v>
      </c>
      <c r="C103" s="22" t="s">
        <v>200</v>
      </c>
      <c r="D103" s="23">
        <v>1</v>
      </c>
      <c r="E103" s="24" t="s">
        <v>207</v>
      </c>
      <c r="F103" s="25" t="s">
        <v>68</v>
      </c>
      <c r="G103" s="23" t="s">
        <v>133</v>
      </c>
      <c r="H103" s="30" t="s">
        <v>144</v>
      </c>
      <c r="I103" s="26" t="s">
        <v>135</v>
      </c>
      <c r="J103" s="62">
        <v>4</v>
      </c>
      <c r="K103" s="32">
        <v>1550</v>
      </c>
      <c r="L103" s="28">
        <f t="shared" si="2"/>
        <v>6200</v>
      </c>
      <c r="M103" s="63">
        <v>1550</v>
      </c>
      <c r="N103" s="28">
        <f t="shared" si="3"/>
        <v>6200</v>
      </c>
      <c r="O103" s="29">
        <v>39798</v>
      </c>
      <c r="P103" s="30">
        <v>10090995168</v>
      </c>
      <c r="Q103" s="25" t="s">
        <v>63</v>
      </c>
    </row>
    <row r="104" spans="1:17" ht="25.5" customHeight="1">
      <c r="A104" s="20" t="s">
        <v>132</v>
      </c>
      <c r="B104" s="21" t="s">
        <v>185</v>
      </c>
      <c r="C104" s="22" t="s">
        <v>148</v>
      </c>
      <c r="D104" s="23">
        <v>1</v>
      </c>
      <c r="E104" s="24" t="s">
        <v>207</v>
      </c>
      <c r="F104" s="25" t="s">
        <v>103</v>
      </c>
      <c r="G104" s="23" t="s">
        <v>133</v>
      </c>
      <c r="H104" s="30" t="s">
        <v>144</v>
      </c>
      <c r="I104" s="26" t="s">
        <v>135</v>
      </c>
      <c r="J104" s="62">
        <v>1</v>
      </c>
      <c r="K104" s="32">
        <v>162000</v>
      </c>
      <c r="L104" s="28">
        <f t="shared" si="2"/>
        <v>162000</v>
      </c>
      <c r="M104" s="63">
        <v>161364</v>
      </c>
      <c r="N104" s="28">
        <f t="shared" si="3"/>
        <v>161364</v>
      </c>
      <c r="O104" s="29">
        <v>39780</v>
      </c>
      <c r="P104" s="30">
        <v>20100851106</v>
      </c>
      <c r="Q104" s="25" t="s">
        <v>102</v>
      </c>
    </row>
    <row r="105" spans="1:17" ht="25.5" customHeight="1">
      <c r="A105" s="20" t="s">
        <v>132</v>
      </c>
      <c r="B105" s="21" t="s">
        <v>185</v>
      </c>
      <c r="C105" s="22" t="s">
        <v>148</v>
      </c>
      <c r="D105" s="23">
        <v>1</v>
      </c>
      <c r="E105" s="24" t="s">
        <v>207</v>
      </c>
      <c r="F105" s="25" t="s">
        <v>104</v>
      </c>
      <c r="G105" s="23" t="s">
        <v>133</v>
      </c>
      <c r="H105" s="30" t="s">
        <v>144</v>
      </c>
      <c r="I105" s="26" t="s">
        <v>135</v>
      </c>
      <c r="J105" s="62">
        <v>1</v>
      </c>
      <c r="K105" s="32">
        <v>157000</v>
      </c>
      <c r="L105" s="28">
        <f t="shared" si="2"/>
        <v>157000</v>
      </c>
      <c r="M105" s="63">
        <v>156485</v>
      </c>
      <c r="N105" s="28">
        <f t="shared" si="3"/>
        <v>156485</v>
      </c>
      <c r="O105" s="29">
        <v>39780</v>
      </c>
      <c r="P105" s="30">
        <v>20100851106</v>
      </c>
      <c r="Q105" s="25" t="s">
        <v>102</v>
      </c>
    </row>
    <row r="106" spans="1:17" ht="25.5" customHeight="1">
      <c r="A106" s="20" t="s">
        <v>149</v>
      </c>
      <c r="B106" s="21" t="s">
        <v>184</v>
      </c>
      <c r="C106" s="22" t="s">
        <v>200</v>
      </c>
      <c r="D106" s="23">
        <v>1</v>
      </c>
      <c r="E106" s="24" t="s">
        <v>207</v>
      </c>
      <c r="F106" s="25" t="s">
        <v>69</v>
      </c>
      <c r="G106" s="23" t="s">
        <v>133</v>
      </c>
      <c r="H106" s="30" t="s">
        <v>144</v>
      </c>
      <c r="I106" s="26" t="s">
        <v>135</v>
      </c>
      <c r="J106" s="62">
        <v>8</v>
      </c>
      <c r="K106" s="32">
        <v>35</v>
      </c>
      <c r="L106" s="28">
        <f t="shared" si="2"/>
        <v>280</v>
      </c>
      <c r="M106" s="63">
        <v>35</v>
      </c>
      <c r="N106" s="28">
        <f t="shared" si="3"/>
        <v>280</v>
      </c>
      <c r="O106" s="29">
        <v>39798</v>
      </c>
      <c r="P106" s="30">
        <v>10090995168</v>
      </c>
      <c r="Q106" s="25" t="s">
        <v>63</v>
      </c>
    </row>
    <row r="107" spans="1:17" ht="25.5" customHeight="1">
      <c r="A107" s="20" t="s">
        <v>149</v>
      </c>
      <c r="B107" s="21" t="s">
        <v>186</v>
      </c>
      <c r="C107" s="22" t="s">
        <v>141</v>
      </c>
      <c r="D107" s="23">
        <v>1</v>
      </c>
      <c r="E107" s="24" t="s">
        <v>207</v>
      </c>
      <c r="F107" s="25" t="s">
        <v>99</v>
      </c>
      <c r="G107" s="23" t="s">
        <v>133</v>
      </c>
      <c r="H107" s="30" t="s">
        <v>144</v>
      </c>
      <c r="I107" s="26" t="s">
        <v>135</v>
      </c>
      <c r="J107" s="62">
        <v>366</v>
      </c>
      <c r="K107" s="32">
        <v>100</v>
      </c>
      <c r="L107" s="28">
        <f t="shared" si="2"/>
        <v>36600</v>
      </c>
      <c r="M107" s="63">
        <v>100</v>
      </c>
      <c r="N107" s="28">
        <f t="shared" si="3"/>
        <v>36600</v>
      </c>
      <c r="O107" s="29">
        <v>39843</v>
      </c>
      <c r="P107" s="30">
        <v>20100070970</v>
      </c>
      <c r="Q107" s="25" t="s">
        <v>98</v>
      </c>
    </row>
    <row r="108" spans="1:17" ht="25.5" customHeight="1">
      <c r="A108" s="20" t="s">
        <v>149</v>
      </c>
      <c r="B108" s="21" t="s">
        <v>187</v>
      </c>
      <c r="C108" s="22" t="s">
        <v>148</v>
      </c>
      <c r="D108" s="23">
        <v>1</v>
      </c>
      <c r="E108" s="24" t="s">
        <v>207</v>
      </c>
      <c r="F108" s="25" t="s">
        <v>48</v>
      </c>
      <c r="G108" s="23" t="s">
        <v>133</v>
      </c>
      <c r="H108" s="30" t="s">
        <v>144</v>
      </c>
      <c r="I108" s="26" t="s">
        <v>135</v>
      </c>
      <c r="J108" s="62">
        <v>1</v>
      </c>
      <c r="K108" s="32">
        <v>28975</v>
      </c>
      <c r="L108" s="28">
        <f t="shared" si="2"/>
        <v>28975</v>
      </c>
      <c r="M108" s="63">
        <v>28975</v>
      </c>
      <c r="N108" s="28">
        <f t="shared" si="3"/>
        <v>28975</v>
      </c>
      <c r="O108" s="29">
        <v>39801</v>
      </c>
      <c r="P108" s="30">
        <v>20100938139</v>
      </c>
      <c r="Q108" s="25" t="s">
        <v>47</v>
      </c>
    </row>
    <row r="109" spans="1:17" ht="25.5" customHeight="1">
      <c r="A109" s="20" t="s">
        <v>149</v>
      </c>
      <c r="B109" s="21" t="s">
        <v>187</v>
      </c>
      <c r="C109" s="22" t="s">
        <v>148</v>
      </c>
      <c r="D109" s="23">
        <v>1</v>
      </c>
      <c r="E109" s="24" t="s">
        <v>207</v>
      </c>
      <c r="F109" s="25" t="s">
        <v>49</v>
      </c>
      <c r="G109" s="23" t="s">
        <v>133</v>
      </c>
      <c r="H109" s="30" t="s">
        <v>144</v>
      </c>
      <c r="I109" s="26" t="s">
        <v>135</v>
      </c>
      <c r="J109" s="62">
        <v>1</v>
      </c>
      <c r="K109" s="32">
        <v>7750</v>
      </c>
      <c r="L109" s="28">
        <f t="shared" si="2"/>
        <v>7750</v>
      </c>
      <c r="M109" s="63">
        <v>7750</v>
      </c>
      <c r="N109" s="28">
        <f t="shared" si="3"/>
        <v>7750</v>
      </c>
      <c r="O109" s="29">
        <v>39801</v>
      </c>
      <c r="P109" s="30">
        <v>20100938139</v>
      </c>
      <c r="Q109" s="25" t="s">
        <v>47</v>
      </c>
    </row>
    <row r="110" spans="1:17" ht="25.5" customHeight="1">
      <c r="A110" s="20" t="s">
        <v>149</v>
      </c>
      <c r="B110" s="21" t="s">
        <v>188</v>
      </c>
      <c r="C110" s="22" t="s">
        <v>141</v>
      </c>
      <c r="D110" s="23">
        <v>1</v>
      </c>
      <c r="E110" s="24" t="s">
        <v>207</v>
      </c>
      <c r="F110" s="25" t="s">
        <v>99</v>
      </c>
      <c r="G110" s="23" t="s">
        <v>133</v>
      </c>
      <c r="H110" s="30" t="s">
        <v>144</v>
      </c>
      <c r="I110" s="26" t="s">
        <v>135</v>
      </c>
      <c r="J110" s="62">
        <v>262</v>
      </c>
      <c r="K110" s="32">
        <v>100</v>
      </c>
      <c r="L110" s="28">
        <f t="shared" si="2"/>
        <v>26200</v>
      </c>
      <c r="M110" s="63">
        <v>100</v>
      </c>
      <c r="N110" s="28">
        <f t="shared" si="3"/>
        <v>26200</v>
      </c>
      <c r="O110" s="29">
        <v>39843</v>
      </c>
      <c r="P110" s="30">
        <v>20100070970</v>
      </c>
      <c r="Q110" s="25" t="s">
        <v>98</v>
      </c>
    </row>
    <row r="111" spans="1:17" ht="25.5" customHeight="1">
      <c r="A111" s="20" t="s">
        <v>149</v>
      </c>
      <c r="B111" s="21" t="s">
        <v>189</v>
      </c>
      <c r="C111" s="22" t="s">
        <v>141</v>
      </c>
      <c r="D111" s="23">
        <v>1</v>
      </c>
      <c r="E111" s="24" t="s">
        <v>207</v>
      </c>
      <c r="F111" s="25" t="s">
        <v>99</v>
      </c>
      <c r="G111" s="23" t="s">
        <v>133</v>
      </c>
      <c r="H111" s="30" t="s">
        <v>144</v>
      </c>
      <c r="I111" s="26" t="s">
        <v>135</v>
      </c>
      <c r="J111" s="62">
        <v>369</v>
      </c>
      <c r="K111" s="32">
        <v>100</v>
      </c>
      <c r="L111" s="28">
        <f t="shared" si="2"/>
        <v>36900</v>
      </c>
      <c r="M111" s="63">
        <v>100</v>
      </c>
      <c r="N111" s="28">
        <f t="shared" si="3"/>
        <v>36900</v>
      </c>
      <c r="O111" s="29">
        <v>39843</v>
      </c>
      <c r="P111" s="30">
        <v>20100070970</v>
      </c>
      <c r="Q111" s="25" t="s">
        <v>98</v>
      </c>
    </row>
    <row r="112" spans="1:17" ht="25.5" customHeight="1">
      <c r="A112" s="20" t="s">
        <v>149</v>
      </c>
      <c r="B112" s="21" t="s">
        <v>190</v>
      </c>
      <c r="C112" s="22" t="s">
        <v>141</v>
      </c>
      <c r="D112" s="23">
        <v>1</v>
      </c>
      <c r="E112" s="24" t="s">
        <v>207</v>
      </c>
      <c r="F112" s="25" t="s">
        <v>99</v>
      </c>
      <c r="G112" s="23" t="s">
        <v>133</v>
      </c>
      <c r="H112" s="30" t="s">
        <v>144</v>
      </c>
      <c r="I112" s="26" t="s">
        <v>135</v>
      </c>
      <c r="J112" s="62">
        <v>369</v>
      </c>
      <c r="K112" s="32">
        <v>100</v>
      </c>
      <c r="L112" s="28">
        <f t="shared" si="2"/>
        <v>36900</v>
      </c>
      <c r="M112" s="63">
        <v>100</v>
      </c>
      <c r="N112" s="28">
        <f t="shared" si="3"/>
        <v>36900</v>
      </c>
      <c r="O112" s="29">
        <v>39843</v>
      </c>
      <c r="P112" s="30">
        <v>20100070970</v>
      </c>
      <c r="Q112" s="25" t="s">
        <v>98</v>
      </c>
    </row>
    <row r="113" spans="1:17" ht="25.5" customHeight="1">
      <c r="A113" s="20" t="s">
        <v>149</v>
      </c>
      <c r="B113" s="21" t="s">
        <v>191</v>
      </c>
      <c r="C113" s="22" t="s">
        <v>141</v>
      </c>
      <c r="D113" s="23">
        <v>1</v>
      </c>
      <c r="E113" s="24" t="s">
        <v>207</v>
      </c>
      <c r="F113" s="25" t="s">
        <v>99</v>
      </c>
      <c r="G113" s="23" t="s">
        <v>133</v>
      </c>
      <c r="H113" s="30" t="s">
        <v>144</v>
      </c>
      <c r="I113" s="26" t="s">
        <v>135</v>
      </c>
      <c r="J113" s="62">
        <v>369</v>
      </c>
      <c r="K113" s="32">
        <v>100</v>
      </c>
      <c r="L113" s="28">
        <f t="shared" si="2"/>
        <v>36900</v>
      </c>
      <c r="M113" s="63">
        <v>100</v>
      </c>
      <c r="N113" s="28">
        <f t="shared" si="3"/>
        <v>36900</v>
      </c>
      <c r="O113" s="29">
        <v>39843</v>
      </c>
      <c r="P113" s="30">
        <v>20100070970</v>
      </c>
      <c r="Q113" s="25" t="s">
        <v>98</v>
      </c>
    </row>
    <row r="114" spans="1:17" ht="25.5" customHeight="1">
      <c r="A114" s="20" t="s">
        <v>149</v>
      </c>
      <c r="B114" s="21" t="s">
        <v>192</v>
      </c>
      <c r="C114" s="22" t="s">
        <v>141</v>
      </c>
      <c r="D114" s="23">
        <v>1</v>
      </c>
      <c r="E114" s="24" t="s">
        <v>207</v>
      </c>
      <c r="F114" s="25" t="s">
        <v>99</v>
      </c>
      <c r="G114" s="23" t="s">
        <v>133</v>
      </c>
      <c r="H114" s="30" t="s">
        <v>144</v>
      </c>
      <c r="I114" s="26" t="s">
        <v>135</v>
      </c>
      <c r="J114" s="62">
        <v>88</v>
      </c>
      <c r="K114" s="32">
        <v>100</v>
      </c>
      <c r="L114" s="28">
        <f t="shared" si="2"/>
        <v>8800</v>
      </c>
      <c r="M114" s="63">
        <v>100</v>
      </c>
      <c r="N114" s="28">
        <f t="shared" si="3"/>
        <v>8800</v>
      </c>
      <c r="O114" s="29">
        <v>39843</v>
      </c>
      <c r="P114" s="30">
        <v>20100070970</v>
      </c>
      <c r="Q114" s="25" t="s">
        <v>98</v>
      </c>
    </row>
    <row r="115" spans="1:17" ht="25.5" customHeight="1">
      <c r="A115" s="20" t="s">
        <v>149</v>
      </c>
      <c r="B115" s="21" t="s">
        <v>193</v>
      </c>
      <c r="C115" s="22" t="s">
        <v>138</v>
      </c>
      <c r="D115" s="23">
        <v>1</v>
      </c>
      <c r="E115" s="24" t="s">
        <v>207</v>
      </c>
      <c r="F115" s="25" t="s">
        <v>59</v>
      </c>
      <c r="G115" s="23" t="s">
        <v>133</v>
      </c>
      <c r="H115" s="30" t="s">
        <v>208</v>
      </c>
      <c r="I115" s="26" t="s">
        <v>135</v>
      </c>
      <c r="J115" s="62">
        <v>15</v>
      </c>
      <c r="K115" s="32">
        <v>353</v>
      </c>
      <c r="L115" s="28">
        <f t="shared" si="2"/>
        <v>5295</v>
      </c>
      <c r="M115" s="63">
        <v>353</v>
      </c>
      <c r="N115" s="28">
        <f t="shared" si="3"/>
        <v>5295</v>
      </c>
      <c r="O115" s="29">
        <v>39590</v>
      </c>
      <c r="P115" s="30">
        <v>20254713423</v>
      </c>
      <c r="Q115" s="25" t="s">
        <v>58</v>
      </c>
    </row>
    <row r="116" spans="1:17" ht="25.5" customHeight="1">
      <c r="A116" s="20" t="s">
        <v>149</v>
      </c>
      <c r="B116" s="21" t="s">
        <v>194</v>
      </c>
      <c r="C116" s="22" t="s">
        <v>138</v>
      </c>
      <c r="D116" s="23">
        <v>1</v>
      </c>
      <c r="E116" s="24" t="s">
        <v>207</v>
      </c>
      <c r="F116" s="25" t="s">
        <v>109</v>
      </c>
      <c r="G116" s="23" t="s">
        <v>133</v>
      </c>
      <c r="H116" s="30" t="s">
        <v>143</v>
      </c>
      <c r="I116" s="26" t="s">
        <v>135</v>
      </c>
      <c r="J116" s="62">
        <v>3600</v>
      </c>
      <c r="K116" s="32">
        <v>3.15</v>
      </c>
      <c r="L116" s="28">
        <f t="shared" si="2"/>
        <v>11340</v>
      </c>
      <c r="M116" s="63">
        <v>3.15</v>
      </c>
      <c r="N116" s="28">
        <f t="shared" si="3"/>
        <v>11340</v>
      </c>
      <c r="O116" s="29">
        <v>39679</v>
      </c>
      <c r="P116" s="30">
        <v>20509246531</v>
      </c>
      <c r="Q116" s="25" t="s">
        <v>108</v>
      </c>
    </row>
    <row r="117" spans="1:17" ht="25.5" customHeight="1">
      <c r="A117" s="20" t="s">
        <v>149</v>
      </c>
      <c r="B117" s="21" t="s">
        <v>111</v>
      </c>
      <c r="C117" s="61" t="s">
        <v>202</v>
      </c>
      <c r="D117" s="23">
        <v>1</v>
      </c>
      <c r="E117" s="64" t="s">
        <v>207</v>
      </c>
      <c r="F117" s="25" t="s">
        <v>201</v>
      </c>
      <c r="G117" s="23" t="s">
        <v>133</v>
      </c>
      <c r="H117" s="65" t="s">
        <v>161</v>
      </c>
      <c r="I117" s="26" t="s">
        <v>162</v>
      </c>
      <c r="J117" s="65">
        <v>46</v>
      </c>
      <c r="K117" s="32">
        <v>299</v>
      </c>
      <c r="L117" s="28">
        <f t="shared" si="2"/>
        <v>13754</v>
      </c>
      <c r="M117" s="27">
        <v>299</v>
      </c>
      <c r="N117" s="28">
        <f t="shared" si="3"/>
        <v>13754</v>
      </c>
      <c r="O117" s="29">
        <v>39800</v>
      </c>
      <c r="P117" s="30">
        <v>20258428804</v>
      </c>
      <c r="Q117" s="30" t="s">
        <v>110</v>
      </c>
    </row>
    <row r="118" spans="1:17" ht="12.75">
      <c r="A118" s="33"/>
      <c r="B118" s="45"/>
      <c r="C118" s="34"/>
      <c r="D118" s="35"/>
      <c r="E118" s="36"/>
      <c r="F118" s="37"/>
      <c r="G118" s="35"/>
      <c r="H118" s="38"/>
      <c r="I118" s="39"/>
      <c r="J118" s="66"/>
      <c r="K118" s="60"/>
      <c r="L118" s="41"/>
      <c r="M118" s="42"/>
      <c r="N118" s="41"/>
      <c r="O118" s="43"/>
      <c r="P118" s="44"/>
      <c r="Q118" s="45"/>
    </row>
    <row r="119" spans="1:17" ht="12.75">
      <c r="A119" s="33"/>
      <c r="B119" s="21" t="s">
        <v>163</v>
      </c>
      <c r="C119" s="68" t="s">
        <v>164</v>
      </c>
      <c r="D119" s="68"/>
      <c r="E119" s="68"/>
      <c r="F119" s="47"/>
      <c r="G119" s="48"/>
      <c r="H119" s="48"/>
      <c r="I119" s="49"/>
      <c r="J119" s="40"/>
      <c r="K119" s="59"/>
      <c r="L119" s="50"/>
      <c r="M119" s="50"/>
      <c r="N119" s="50"/>
      <c r="O119" s="50"/>
      <c r="P119" s="51"/>
      <c r="Q119" s="52"/>
    </row>
    <row r="120" spans="1:17" ht="12.75">
      <c r="A120" s="53"/>
      <c r="B120" s="46" t="s">
        <v>165</v>
      </c>
      <c r="C120" s="68" t="s">
        <v>166</v>
      </c>
      <c r="D120" s="68"/>
      <c r="E120" s="68"/>
      <c r="F120" s="47"/>
      <c r="G120" s="48"/>
      <c r="H120" s="48"/>
      <c r="I120" s="49"/>
      <c r="J120" s="40"/>
      <c r="K120" s="69"/>
      <c r="L120" s="70"/>
      <c r="M120" s="70"/>
      <c r="N120" s="70"/>
      <c r="O120" s="70"/>
      <c r="P120" s="71"/>
      <c r="Q120" s="54"/>
    </row>
    <row r="121" spans="1:17" ht="12.75">
      <c r="A121" s="33"/>
      <c r="B121" s="46" t="s">
        <v>167</v>
      </c>
      <c r="C121" s="68" t="s">
        <v>168</v>
      </c>
      <c r="D121" s="68"/>
      <c r="E121" s="68"/>
      <c r="F121" s="47"/>
      <c r="G121" s="48"/>
      <c r="H121" s="48"/>
      <c r="I121" s="49"/>
      <c r="J121" s="40"/>
      <c r="K121" s="69"/>
      <c r="L121" s="70"/>
      <c r="M121" s="70"/>
      <c r="N121" s="70"/>
      <c r="O121" s="70"/>
      <c r="P121" s="71"/>
      <c r="Q121" s="54"/>
    </row>
    <row r="122" spans="1:17" ht="12.75">
      <c r="A122" s="33"/>
      <c r="B122" s="46" t="s">
        <v>169</v>
      </c>
      <c r="C122" s="72">
        <v>39818</v>
      </c>
      <c r="D122" s="72"/>
      <c r="E122" s="72"/>
      <c r="F122" s="47"/>
      <c r="G122" s="48"/>
      <c r="H122" s="48"/>
      <c r="I122" s="49"/>
      <c r="J122" s="40"/>
      <c r="K122" s="73"/>
      <c r="L122" s="74"/>
      <c r="M122" s="74"/>
      <c r="N122" s="74"/>
      <c r="O122" s="74"/>
      <c r="P122" s="75"/>
      <c r="Q122" s="49"/>
    </row>
    <row r="123" spans="1:17" ht="12.75">
      <c r="A123" s="33"/>
      <c r="B123" s="55"/>
      <c r="C123" s="55"/>
      <c r="D123" s="55"/>
      <c r="E123" s="56"/>
      <c r="F123" s="47"/>
      <c r="G123" s="56"/>
      <c r="H123" s="33"/>
      <c r="I123" s="49"/>
      <c r="J123" s="40"/>
      <c r="K123" s="67" t="s">
        <v>170</v>
      </c>
      <c r="L123" s="67"/>
      <c r="M123" s="67"/>
      <c r="N123" s="67"/>
      <c r="O123" s="67"/>
      <c r="P123" s="67"/>
      <c r="Q123" s="52"/>
    </row>
    <row r="124" spans="1:17" ht="12.75">
      <c r="A124" s="57"/>
      <c r="B124" s="57"/>
      <c r="C124" s="57"/>
      <c r="D124" s="57"/>
      <c r="E124" s="58"/>
      <c r="F124" s="57"/>
      <c r="G124" s="57"/>
      <c r="H124" s="58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ht="12.75">
      <c r="A125" s="57"/>
      <c r="B125" s="57"/>
      <c r="C125" s="57"/>
      <c r="D125" s="57"/>
      <c r="E125" s="58"/>
      <c r="F125" s="57"/>
      <c r="G125" s="57"/>
      <c r="H125" s="58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</sheetData>
  <mergeCells count="28">
    <mergeCell ref="F1:L1"/>
    <mergeCell ref="F2:L2"/>
    <mergeCell ref="A4:B4"/>
    <mergeCell ref="C4:P4"/>
    <mergeCell ref="I9:I10"/>
    <mergeCell ref="J9:J10"/>
    <mergeCell ref="A8:B8"/>
    <mergeCell ref="C8:F8"/>
    <mergeCell ref="A9:A10"/>
    <mergeCell ref="B9:B10"/>
    <mergeCell ref="C9:C10"/>
    <mergeCell ref="D9:D10"/>
    <mergeCell ref="E9:E10"/>
    <mergeCell ref="Q9:Q10"/>
    <mergeCell ref="C119:E119"/>
    <mergeCell ref="C120:E120"/>
    <mergeCell ref="K120:P120"/>
    <mergeCell ref="K9:L9"/>
    <mergeCell ref="M9:N9"/>
    <mergeCell ref="O9:O10"/>
    <mergeCell ref="P9:P10"/>
    <mergeCell ref="G9:G10"/>
    <mergeCell ref="H9:H10"/>
    <mergeCell ref="K123:P123"/>
    <mergeCell ref="C121:E121"/>
    <mergeCell ref="K121:P121"/>
    <mergeCell ref="C122:E122"/>
    <mergeCell ref="K122:P122"/>
  </mergeCells>
  <printOptions/>
  <pageMargins left="0.17" right="0.28" top="0.18" bottom="0.15" header="0" footer="0"/>
  <pageSetup horizontalDpi="120" verticalDpi="120" orientation="landscape" paperSize="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 ESQUIVEL</dc:creator>
  <cp:keywords/>
  <dc:description/>
  <cp:lastModifiedBy>JOHNNY</cp:lastModifiedBy>
  <cp:lastPrinted>2009-02-05T17:00:39Z</cp:lastPrinted>
  <dcterms:created xsi:type="dcterms:W3CDTF">2009-02-04T14:29:27Z</dcterms:created>
  <dcterms:modified xsi:type="dcterms:W3CDTF">2009-02-14T07:31:17Z</dcterms:modified>
  <cp:category/>
  <cp:version/>
  <cp:contentType/>
  <cp:contentStatus/>
</cp:coreProperties>
</file>